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11595" activeTab="0"/>
  </bookViews>
  <sheets>
    <sheet name="CN_2ET" sheetId="1" r:id="rId1"/>
  </sheets>
  <definedNames/>
  <calcPr calcId="152511"/>
</workbook>
</file>

<file path=xl/sharedStrings.xml><?xml version="1.0" encoding="utf-8"?>
<sst xmlns="http://schemas.openxmlformats.org/spreadsheetml/2006/main" count="92" uniqueCount="61">
  <si>
    <t>PPD - Propočet projektové dokumentace</t>
  </si>
  <si>
    <t>Ceník:</t>
  </si>
  <si>
    <t>Název stavby:</t>
  </si>
  <si>
    <t>Nový most přes Knapovecký potok v ulici Třebovská v Ústí nad Orlicí - 2. ETAPA</t>
  </si>
  <si>
    <t>Číslo SPP prvku:</t>
  </si>
  <si>
    <t>SO 460 Úprava vedení CETIN</t>
  </si>
  <si>
    <t>Zhotovitel PD:</t>
  </si>
  <si>
    <t>Ing. Stanislav Marhold - CTI PROJEKT, V. Nezvala 1329, Choceň</t>
  </si>
  <si>
    <t>Technické údaje:</t>
  </si>
  <si>
    <t>KMVYK:</t>
  </si>
  <si>
    <t>0.015</t>
  </si>
  <si>
    <t>KMP:</t>
  </si>
  <si>
    <t>0.000</t>
  </si>
  <si>
    <t>KMVYK: voz.</t>
  </si>
  <si>
    <t>KMMK:</t>
  </si>
  <si>
    <t>Rekapitulace nákladů:</t>
  </si>
  <si>
    <t>ZEMNÍ PRÁCE</t>
  </si>
  <si>
    <t>MONTÁŽ</t>
  </si>
  <si>
    <t>GEODETICKÉ PRÁCE REALIZACE</t>
  </si>
  <si>
    <t>Celkové náklady:</t>
  </si>
  <si>
    <t>STAVEBNÍ ČINNOST</t>
  </si>
  <si>
    <t>NESTAVEBNÍ ČINNOST</t>
  </si>
  <si>
    <t>S e z n a m   p o l o ž e k</t>
  </si>
  <si>
    <t>Číslo SAP</t>
  </si>
  <si>
    <t>Stavební činnost</t>
  </si>
  <si>
    <t>Název položky</t>
  </si>
  <si>
    <t>Množství</t>
  </si>
  <si>
    <t>Celková cena</t>
  </si>
  <si>
    <t>S</t>
  </si>
  <si>
    <t>Rýha v chodníku zámková dlažba 35/50-70</t>
  </si>
  <si>
    <t>6.00 m</t>
  </si>
  <si>
    <t>Rýha v trávě 35/70-100</t>
  </si>
  <si>
    <t>9.00 m</t>
  </si>
  <si>
    <t>Vytyčení trasy v zastavěném terénu</t>
  </si>
  <si>
    <t>25.00 m</t>
  </si>
  <si>
    <t>Zřízení a odstr.přech.lávky z ocel.desky</t>
  </si>
  <si>
    <t>1.00 ks</t>
  </si>
  <si>
    <t>Demontáž úložných kabelů do 300 XN</t>
  </si>
  <si>
    <t>75.00 m</t>
  </si>
  <si>
    <t>Demontáž úložných kabelů do 50 XN</t>
  </si>
  <si>
    <t>50.00 m</t>
  </si>
  <si>
    <t>Měření stejnosměrné během stavby- první čtyřka</t>
  </si>
  <si>
    <t>3.00 ks</t>
  </si>
  <si>
    <t>Měření stejnosměrné během stavby - další čtyřka</t>
  </si>
  <si>
    <t>447.00 ks</t>
  </si>
  <si>
    <t>Montáž úložných kabelů do 300 XN</t>
  </si>
  <si>
    <t>Montáž úložných kabelů do 50 XN</t>
  </si>
  <si>
    <t>Překládka trubky úložné</t>
  </si>
  <si>
    <t>Zaměření trasy pro stavbu do 100m</t>
  </si>
  <si>
    <t>L i m i t k a   m a t e r i á l u</t>
  </si>
  <si>
    <t>Deska krycí plast. 150x1000 mm</t>
  </si>
  <si>
    <t>15.00 ks</t>
  </si>
  <si>
    <t>Fólie výstražná 220mm PE oranžová</t>
  </si>
  <si>
    <t>15.00 m</t>
  </si>
  <si>
    <t>Fólie výstražná 80mm PE červenobílá</t>
  </si>
  <si>
    <t>VP -  2016.03</t>
  </si>
  <si>
    <t>bez DPH</t>
  </si>
  <si>
    <t>MATERIÁL</t>
  </si>
  <si>
    <t>Materiál a práce spojené s překládkou vedení do</t>
  </si>
  <si>
    <t>nové konstrukce samonosného žlabu</t>
  </si>
  <si>
    <t>1.00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</si>
</sst>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libri Light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20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23" borderId="6" applyNumberFormat="0" applyFont="0" applyAlignment="0" applyProtection="0"/>
    <xf numFmtId="0" fontId="14" fillId="0" borderId="7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8" applyNumberFormat="0" applyAlignment="0" applyProtection="0"/>
    <xf numFmtId="0" fontId="18" fillId="26" borderId="8" applyNumberFormat="0" applyAlignment="0" applyProtection="0"/>
    <xf numFmtId="0" fontId="19" fillId="26" borderId="9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/>
    <xf numFmtId="0" fontId="3" fillId="0" borderId="0" xfId="0" applyFont="1" applyFill="1"/>
    <xf numFmtId="8" fontId="3" fillId="0" borderId="0" xfId="0" applyNumberFormat="1" applyFont="1" applyFill="1"/>
    <xf numFmtId="0" fontId="3" fillId="0" borderId="10" xfId="0" applyFont="1" applyFill="1" applyBorder="1"/>
    <xf numFmtId="8" fontId="3" fillId="0" borderId="10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 topLeftCell="A1">
      <selection activeCell="F10" sqref="F10"/>
    </sheetView>
  </sheetViews>
  <sheetFormatPr defaultColWidth="9.140625" defaultRowHeight="15"/>
  <cols>
    <col min="1" max="2" width="10.7109375" style="1" customWidth="1"/>
    <col min="3" max="4" width="18.7109375" style="1" customWidth="1"/>
    <col min="5" max="5" width="23.7109375" style="1" customWidth="1"/>
    <col min="6" max="7" width="16.7109375" style="1" customWidth="1"/>
    <col min="8" max="16384" width="9.140625" style="1" customWidth="1"/>
  </cols>
  <sheetData>
    <row r="1" spans="1:6" ht="15">
      <c r="A1" s="1" t="s">
        <v>0</v>
      </c>
      <c r="E1" s="1" t="s">
        <v>1</v>
      </c>
      <c r="F1" s="1" t="s">
        <v>55</v>
      </c>
    </row>
    <row r="3" spans="1:3" ht="15">
      <c r="A3" s="1" t="s">
        <v>2</v>
      </c>
      <c r="C3" s="1" t="s">
        <v>3</v>
      </c>
    </row>
    <row r="4" spans="1:3" ht="15">
      <c r="A4" s="1" t="s">
        <v>4</v>
      </c>
      <c r="C4" s="1" t="s">
        <v>5</v>
      </c>
    </row>
    <row r="5" spans="1:3" ht="15">
      <c r="A5" s="1" t="s">
        <v>6</v>
      </c>
      <c r="C5" s="1" t="s">
        <v>7</v>
      </c>
    </row>
    <row r="7" ht="15">
      <c r="A7" s="1" t="s">
        <v>8</v>
      </c>
    </row>
    <row r="8" spans="1:5" ht="15">
      <c r="A8" s="1" t="s">
        <v>9</v>
      </c>
      <c r="C8" s="1" t="s">
        <v>10</v>
      </c>
      <c r="D8" s="1" t="s">
        <v>11</v>
      </c>
      <c r="E8" s="1" t="s">
        <v>12</v>
      </c>
    </row>
    <row r="9" spans="1:5" ht="15">
      <c r="A9" s="1" t="s">
        <v>13</v>
      </c>
      <c r="C9" s="1" t="s">
        <v>12</v>
      </c>
      <c r="D9" s="1" t="s">
        <v>14</v>
      </c>
      <c r="E9" s="1" t="s">
        <v>12</v>
      </c>
    </row>
    <row r="12" ht="15">
      <c r="A12" s="1" t="s">
        <v>15</v>
      </c>
    </row>
    <row r="13" spans="1:4" ht="15">
      <c r="A13" s="1" t="s">
        <v>16</v>
      </c>
      <c r="D13" s="2">
        <f>SUM(G27:G30)</f>
        <v>0</v>
      </c>
    </row>
    <row r="14" spans="1:4" ht="15">
      <c r="A14" s="1" t="s">
        <v>17</v>
      </c>
      <c r="D14" s="2">
        <f>SUM(G32:G40)</f>
        <v>0</v>
      </c>
    </row>
    <row r="15" spans="1:4" ht="15">
      <c r="A15" s="1" t="s">
        <v>18</v>
      </c>
      <c r="D15" s="2">
        <f>SUM(G42)</f>
        <v>0</v>
      </c>
    </row>
    <row r="16" spans="1:4" ht="15">
      <c r="A16" s="3" t="s">
        <v>57</v>
      </c>
      <c r="B16" s="3"/>
      <c r="C16" s="3"/>
      <c r="D16" s="4">
        <f>SUM(G48:G50)</f>
        <v>0</v>
      </c>
    </row>
    <row r="18" spans="1:5" ht="15">
      <c r="A18" s="1" t="s">
        <v>19</v>
      </c>
      <c r="D18" s="2">
        <f>SUM(D13:D17)</f>
        <v>0</v>
      </c>
      <c r="E18" s="1" t="s">
        <v>56</v>
      </c>
    </row>
    <row r="20" spans="1:4" ht="15">
      <c r="A20" s="1" t="s">
        <v>20</v>
      </c>
      <c r="D20" s="2">
        <f>D18</f>
        <v>0</v>
      </c>
    </row>
    <row r="21" spans="1:4" ht="15">
      <c r="A21" s="1" t="s">
        <v>21</v>
      </c>
      <c r="D21" s="2">
        <v>0</v>
      </c>
    </row>
    <row r="24" ht="15">
      <c r="C24" s="1" t="s">
        <v>22</v>
      </c>
    </row>
    <row r="25" spans="1:7" ht="15">
      <c r="A25" s="1" t="s">
        <v>23</v>
      </c>
      <c r="B25" s="1" t="s">
        <v>24</v>
      </c>
      <c r="D25" s="1" t="s">
        <v>25</v>
      </c>
      <c r="F25" s="1" t="s">
        <v>26</v>
      </c>
      <c r="G25" s="1" t="s">
        <v>27</v>
      </c>
    </row>
    <row r="26" ht="15">
      <c r="A26" s="1" t="s">
        <v>16</v>
      </c>
    </row>
    <row r="27" spans="1:7" ht="15">
      <c r="A27" s="1">
        <v>952362</v>
      </c>
      <c r="B27" s="1" t="s">
        <v>28</v>
      </c>
      <c r="C27" s="1" t="s">
        <v>29</v>
      </c>
      <c r="F27" s="1" t="s">
        <v>30</v>
      </c>
      <c r="G27" s="2"/>
    </row>
    <row r="28" spans="1:7" ht="15">
      <c r="A28" s="1">
        <v>952345</v>
      </c>
      <c r="B28" s="1" t="s">
        <v>28</v>
      </c>
      <c r="C28" s="1" t="s">
        <v>31</v>
      </c>
      <c r="F28" s="1" t="s">
        <v>32</v>
      </c>
      <c r="G28" s="2"/>
    </row>
    <row r="29" spans="1:7" ht="15">
      <c r="A29" s="1">
        <v>955053</v>
      </c>
      <c r="B29" s="1" t="s">
        <v>28</v>
      </c>
      <c r="C29" s="1" t="s">
        <v>33</v>
      </c>
      <c r="F29" s="1" t="s">
        <v>34</v>
      </c>
      <c r="G29" s="2"/>
    </row>
    <row r="30" spans="1:7" ht="15">
      <c r="A30" s="1">
        <v>951349</v>
      </c>
      <c r="B30" s="1" t="s">
        <v>28</v>
      </c>
      <c r="C30" s="1" t="s">
        <v>35</v>
      </c>
      <c r="F30" s="1" t="s">
        <v>36</v>
      </c>
      <c r="G30" s="2"/>
    </row>
    <row r="31" ht="15">
      <c r="A31" s="1" t="s">
        <v>17</v>
      </c>
    </row>
    <row r="32" spans="1:7" ht="15">
      <c r="A32" s="1">
        <v>955031</v>
      </c>
      <c r="B32" s="1" t="s">
        <v>28</v>
      </c>
      <c r="C32" s="1" t="s">
        <v>37</v>
      </c>
      <c r="F32" s="1" t="s">
        <v>38</v>
      </c>
      <c r="G32" s="2"/>
    </row>
    <row r="33" spans="1:7" ht="15">
      <c r="A33" s="1">
        <v>955030</v>
      </c>
      <c r="B33" s="1" t="s">
        <v>28</v>
      </c>
      <c r="C33" s="1" t="s">
        <v>39</v>
      </c>
      <c r="F33" s="1" t="s">
        <v>40</v>
      </c>
      <c r="G33" s="2"/>
    </row>
    <row r="34" spans="1:7" ht="15">
      <c r="A34" s="1">
        <v>952649</v>
      </c>
      <c r="B34" s="1" t="s">
        <v>28</v>
      </c>
      <c r="C34" s="1" t="s">
        <v>41</v>
      </c>
      <c r="F34" s="1" t="s">
        <v>42</v>
      </c>
      <c r="G34" s="2"/>
    </row>
    <row r="35" spans="1:7" ht="15">
      <c r="A35" s="1">
        <v>952650</v>
      </c>
      <c r="B35" s="1" t="s">
        <v>28</v>
      </c>
      <c r="C35" s="1" t="s">
        <v>43</v>
      </c>
      <c r="F35" s="1" t="s">
        <v>44</v>
      </c>
      <c r="G35" s="2"/>
    </row>
    <row r="36" spans="1:7" ht="15">
      <c r="A36" s="1">
        <v>955268</v>
      </c>
      <c r="B36" s="1" t="s">
        <v>28</v>
      </c>
      <c r="C36" s="1" t="s">
        <v>58</v>
      </c>
      <c r="F36" s="1" t="s">
        <v>60</v>
      </c>
      <c r="G36" s="2"/>
    </row>
    <row r="37" ht="15">
      <c r="C37" s="1" t="s">
        <v>59</v>
      </c>
    </row>
    <row r="38" spans="1:7" ht="15">
      <c r="A38" s="1">
        <v>954992</v>
      </c>
      <c r="B38" s="1" t="s">
        <v>28</v>
      </c>
      <c r="C38" s="1" t="s">
        <v>45</v>
      </c>
      <c r="F38" s="1" t="s">
        <v>38</v>
      </c>
      <c r="G38" s="2"/>
    </row>
    <row r="39" spans="1:7" ht="15">
      <c r="A39" s="1">
        <v>954991</v>
      </c>
      <c r="B39" s="1" t="s">
        <v>28</v>
      </c>
      <c r="C39" s="1" t="s">
        <v>46</v>
      </c>
      <c r="F39" s="1" t="s">
        <v>40</v>
      </c>
      <c r="G39" s="2"/>
    </row>
    <row r="40" spans="1:7" ht="15">
      <c r="A40" s="1">
        <v>954980</v>
      </c>
      <c r="B40" s="1" t="s">
        <v>28</v>
      </c>
      <c r="C40" s="1" t="s">
        <v>47</v>
      </c>
      <c r="F40" s="1" t="s">
        <v>34</v>
      </c>
      <c r="G40" s="2"/>
    </row>
    <row r="41" ht="15">
      <c r="A41" s="1" t="s">
        <v>18</v>
      </c>
    </row>
    <row r="42" spans="1:7" ht="15">
      <c r="A42" s="1">
        <v>956284</v>
      </c>
      <c r="B42" s="1" t="s">
        <v>28</v>
      </c>
      <c r="C42" s="1" t="s">
        <v>48</v>
      </c>
      <c r="F42" s="1" t="s">
        <v>36</v>
      </c>
      <c r="G42" s="2"/>
    </row>
    <row r="45" ht="15">
      <c r="C45" s="1" t="s">
        <v>49</v>
      </c>
    </row>
    <row r="46" spans="1:7" ht="15">
      <c r="A46" s="1" t="s">
        <v>23</v>
      </c>
      <c r="B46" s="1" t="s">
        <v>24</v>
      </c>
      <c r="D46" s="1" t="s">
        <v>25</v>
      </c>
      <c r="F46" s="1" t="s">
        <v>26</v>
      </c>
      <c r="G46" s="1" t="s">
        <v>27</v>
      </c>
    </row>
    <row r="47" ht="15">
      <c r="A47" s="1" t="s">
        <v>57</v>
      </c>
    </row>
    <row r="48" spans="1:7" ht="15">
      <c r="A48" s="1">
        <v>303838</v>
      </c>
      <c r="B48" s="1" t="s">
        <v>28</v>
      </c>
      <c r="C48" s="1" t="s">
        <v>50</v>
      </c>
      <c r="F48" s="1" t="s">
        <v>51</v>
      </c>
      <c r="G48" s="2"/>
    </row>
    <row r="49" spans="1:7" ht="15">
      <c r="A49" s="1">
        <v>303795</v>
      </c>
      <c r="B49" s="1" t="s">
        <v>28</v>
      </c>
      <c r="C49" s="1" t="s">
        <v>52</v>
      </c>
      <c r="F49" s="1" t="s">
        <v>53</v>
      </c>
      <c r="G49" s="2"/>
    </row>
    <row r="50" spans="1:7" ht="15">
      <c r="A50" s="1">
        <v>303777</v>
      </c>
      <c r="B50" s="1" t="s">
        <v>28</v>
      </c>
      <c r="C50" s="1" t="s">
        <v>54</v>
      </c>
      <c r="F50" s="1" t="s">
        <v>40</v>
      </c>
      <c r="G50" s="2"/>
    </row>
  </sheetData>
  <printOptions/>
  <pageMargins left="0.7" right="0.7" top="0.787401575" bottom="0.787401575" header="0.3" footer="0.3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Pekař Tomáš</dc:creator>
  <cp:keywords/>
  <dc:description/>
  <cp:lastModifiedBy>Jana Nováčková</cp:lastModifiedBy>
  <cp:lastPrinted>2016-03-08T14:57:29Z</cp:lastPrinted>
  <dcterms:created xsi:type="dcterms:W3CDTF">2016-03-08T14:05:05Z</dcterms:created>
  <dcterms:modified xsi:type="dcterms:W3CDTF">2017-02-15T08:13:50Z</dcterms:modified>
  <cp:category/>
  <cp:version/>
  <cp:contentType/>
  <cp:contentStatus/>
</cp:coreProperties>
</file>