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urad\domain-users\stankova\DOKUMENTY 2020\Veřejné zakázky\Komunikace Knapovec pod hřbitovem 2024\PD\"/>
    </mc:Choice>
  </mc:AlternateContent>
  <xr:revisionPtr revIDLastSave="0" documentId="13_ncr:1_{85715D15-238E-4ABC-B9EF-3EFC45607D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11" i="1"/>
  <c r="G12" i="1"/>
  <c r="G13" i="1"/>
  <c r="G14" i="1"/>
  <c r="G15" i="1"/>
  <c r="G18" i="1"/>
  <c r="G19" i="1"/>
  <c r="G20" i="1"/>
  <c r="G23" i="1"/>
  <c r="G24" i="1"/>
  <c r="G27" i="1"/>
  <c r="G5" i="1"/>
  <c r="G29" i="1" l="1"/>
  <c r="G31" i="1" s="1"/>
  <c r="G30" i="1" s="1"/>
</calcChain>
</file>

<file path=xl/sharedStrings.xml><?xml version="1.0" encoding="utf-8"?>
<sst xmlns="http://schemas.openxmlformats.org/spreadsheetml/2006/main" count="55" uniqueCount="47">
  <si>
    <t>Zemní práce</t>
  </si>
  <si>
    <t>m2</t>
  </si>
  <si>
    <t>Název položky</t>
  </si>
  <si>
    <t>MJ</t>
  </si>
  <si>
    <t>Množství</t>
  </si>
  <si>
    <t>JC CZK</t>
  </si>
  <si>
    <t>Celková cena CZK</t>
  </si>
  <si>
    <t>t</t>
  </si>
  <si>
    <t>m</t>
  </si>
  <si>
    <t>Staveništní přesun hmot</t>
  </si>
  <si>
    <t>Ostatní</t>
  </si>
  <si>
    <t xml:space="preserve">Celkem bez DPH </t>
  </si>
  <si>
    <t xml:space="preserve">Celkem vč. DPH </t>
  </si>
  <si>
    <t>DPH 21%</t>
  </si>
  <si>
    <t>č.</t>
  </si>
  <si>
    <t>1.</t>
  </si>
  <si>
    <t>2.</t>
  </si>
  <si>
    <t>Fréz. živič. krytu nad 500 m2, bez překážek, tl. 8 cm</t>
  </si>
  <si>
    <t>Úpravy terénu</t>
  </si>
  <si>
    <t>Přípravné práce, zápichy, očištění, řezání komunikace</t>
  </si>
  <si>
    <t>kpl</t>
  </si>
  <si>
    <t>Kryty z kameniva nebo živičné</t>
  </si>
  <si>
    <t>3.</t>
  </si>
  <si>
    <t>7.</t>
  </si>
  <si>
    <t>Beton asfalt. ACO 11, š. nad 3 m, 4 cm</t>
  </si>
  <si>
    <t>4.</t>
  </si>
  <si>
    <t>Beton asfalt. ACP 16, ložný š. nad 3 m, 4 cm</t>
  </si>
  <si>
    <t>5.</t>
  </si>
  <si>
    <t>Vyrovnání povrchu krytů asfaltovým betonem</t>
  </si>
  <si>
    <t>6.</t>
  </si>
  <si>
    <t>9.</t>
  </si>
  <si>
    <t>Postřik živičný s asfalt. Emulzí, 0,5-0,7 kg/m2</t>
  </si>
  <si>
    <t>Zpevnění krajnic asfalt. Recyklátem</t>
  </si>
  <si>
    <t>Různé dokončovací konstrukce a práce inž. staveb</t>
  </si>
  <si>
    <t>Odstranění nánosu z povrchu živičného nebo beton.</t>
  </si>
  <si>
    <t>8.</t>
  </si>
  <si>
    <t>Těsnění spár krytu letišť zálivkou za tepla</t>
  </si>
  <si>
    <t>10.</t>
  </si>
  <si>
    <t>Odstranění nánosu na krajnicích tl. Do 20 cm</t>
  </si>
  <si>
    <t>11.</t>
  </si>
  <si>
    <t>Přesun hmot, pozemní komunikace, kryt živičný</t>
  </si>
  <si>
    <t>12.</t>
  </si>
  <si>
    <t>Poplatek za skládku - uložení</t>
  </si>
  <si>
    <t>13.</t>
  </si>
  <si>
    <t>Zabezpečení staveniště</t>
  </si>
  <si>
    <t>ks</t>
  </si>
  <si>
    <t>Rozpočet - "Oprava povrchu části komunikace p.p.č. 1062/27, k.ú. Knapovec"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</si>
</sst>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2" borderId="0" xfId="0" applyFill="1" applyProtection="1">
      <protection locked="0"/>
    </xf>
    <xf numFmtId="2" fontId="0" fillId="0" borderId="0" xfId="0" applyNumberFormat="1" applyProtection="1">
      <protection locked="0"/>
    </xf>
    <xf numFmtId="2" fontId="0" fillId="2" borderId="0" xfId="0" applyNumberFormat="1" applyFill="1" applyProtection="1">
      <protection locked="0"/>
    </xf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0" applyFont="1" applyProtection="1"/>
    <xf numFmtId="0" fontId="0" fillId="2" borderId="0" xfId="0" applyFill="1" applyProtection="1"/>
    <xf numFmtId="0" fontId="5" fillId="2" borderId="0" xfId="0" applyFont="1" applyFill="1" applyProtection="1"/>
    <xf numFmtId="0" fontId="4" fillId="0" borderId="0" xfId="0" applyFont="1" applyProtection="1"/>
    <xf numFmtId="4" fontId="0" fillId="0" borderId="0" xfId="0" applyNumberFormat="1" applyProtection="1"/>
    <xf numFmtId="4" fontId="0" fillId="2" borderId="0" xfId="0" applyNumberFormat="1" applyFill="1" applyProtection="1"/>
    <xf numFmtId="0" fontId="2" fillId="0" borderId="0" xfId="0" applyFont="1" applyProtection="1"/>
    <xf numFmtId="4" fontId="1" fillId="0" borderId="0" xfId="0" applyNumberFormat="1" applyFont="1" applyProtection="1"/>
    <xf numFmtId="4" fontId="1" fillId="2" borderId="0" xfId="0" applyNumberFormat="1" applyFont="1" applyFill="1" applyProtection="1"/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Normal="100" workbookViewId="0">
      <selection activeCell="F5" sqref="F5"/>
    </sheetView>
  </sheetViews>
  <sheetFormatPr defaultRowHeight="15" x14ac:dyDescent="0.25"/>
  <cols>
    <col min="1" max="1" width="3.5703125" style="1" customWidth="1"/>
    <col min="2" max="2" width="4.85546875" style="1" customWidth="1"/>
    <col min="3" max="3" width="40.42578125" style="1" customWidth="1"/>
    <col min="4" max="4" width="9.140625" style="1"/>
    <col min="5" max="5" width="9.85546875" style="1" customWidth="1"/>
    <col min="6" max="6" width="12.28515625" style="1" customWidth="1"/>
    <col min="7" max="7" width="16.85546875" style="1" customWidth="1"/>
    <col min="8" max="16384" width="9.140625" style="1"/>
  </cols>
  <sheetData>
    <row r="1" spans="1:7" ht="21" x14ac:dyDescent="0.35">
      <c r="A1" s="7" t="s">
        <v>46</v>
      </c>
      <c r="B1" s="8"/>
      <c r="C1" s="8"/>
      <c r="D1" s="8"/>
      <c r="E1" s="8"/>
      <c r="F1" s="8"/>
      <c r="G1" s="8"/>
    </row>
    <row r="2" spans="1:7" ht="21" x14ac:dyDescent="0.35">
      <c r="A2" s="2"/>
    </row>
    <row r="3" spans="1:7" x14ac:dyDescent="0.25">
      <c r="B3" s="9" t="s">
        <v>14</v>
      </c>
      <c r="C3" s="10" t="s">
        <v>2</v>
      </c>
      <c r="D3" s="10" t="s">
        <v>3</v>
      </c>
      <c r="E3" s="10" t="s">
        <v>4</v>
      </c>
      <c r="F3" s="3" t="s">
        <v>5</v>
      </c>
      <c r="G3" s="10" t="s">
        <v>6</v>
      </c>
    </row>
    <row r="4" spans="1:7" x14ac:dyDescent="0.25">
      <c r="B4" s="11"/>
      <c r="C4" s="12" t="s">
        <v>0</v>
      </c>
      <c r="D4" s="11"/>
      <c r="E4" s="11"/>
      <c r="F4" s="4"/>
      <c r="G4" s="11"/>
    </row>
    <row r="5" spans="1:7" x14ac:dyDescent="0.25">
      <c r="B5" s="9" t="s">
        <v>15</v>
      </c>
      <c r="C5" s="13" t="s">
        <v>17</v>
      </c>
      <c r="D5" s="9" t="s">
        <v>1</v>
      </c>
      <c r="E5" s="14">
        <v>900</v>
      </c>
      <c r="F5" s="5"/>
      <c r="G5" s="17">
        <f>SUM(E5*F5)</f>
        <v>0</v>
      </c>
    </row>
    <row r="6" spans="1:7" x14ac:dyDescent="0.25">
      <c r="B6" s="9"/>
      <c r="C6" s="13"/>
      <c r="D6" s="9"/>
      <c r="E6" s="14"/>
      <c r="F6" s="5"/>
      <c r="G6" s="17"/>
    </row>
    <row r="7" spans="1:7" x14ac:dyDescent="0.25">
      <c r="B7" s="11"/>
      <c r="C7" s="12" t="s">
        <v>18</v>
      </c>
      <c r="D7" s="11"/>
      <c r="E7" s="15"/>
      <c r="F7" s="6"/>
      <c r="G7" s="18"/>
    </row>
    <row r="8" spans="1:7" x14ac:dyDescent="0.25">
      <c r="B8" s="9" t="s">
        <v>16</v>
      </c>
      <c r="C8" s="13" t="s">
        <v>19</v>
      </c>
      <c r="D8" s="9" t="s">
        <v>20</v>
      </c>
      <c r="E8" s="14">
        <v>1</v>
      </c>
      <c r="F8" s="5"/>
      <c r="G8" s="17">
        <f t="shared" ref="G8:G27" si="0">SUM(E8*F8)</f>
        <v>0</v>
      </c>
    </row>
    <row r="9" spans="1:7" x14ac:dyDescent="0.25">
      <c r="B9" s="9"/>
      <c r="C9" s="13"/>
      <c r="D9" s="9"/>
      <c r="E9" s="14"/>
      <c r="F9" s="5"/>
      <c r="G9" s="17"/>
    </row>
    <row r="10" spans="1:7" x14ac:dyDescent="0.25">
      <c r="B10" s="11"/>
      <c r="C10" s="12" t="s">
        <v>21</v>
      </c>
      <c r="D10" s="11"/>
      <c r="E10" s="15"/>
      <c r="F10" s="6"/>
      <c r="G10" s="18"/>
    </row>
    <row r="11" spans="1:7" x14ac:dyDescent="0.25">
      <c r="B11" s="9" t="s">
        <v>22</v>
      </c>
      <c r="C11" s="13" t="s">
        <v>24</v>
      </c>
      <c r="D11" s="9" t="s">
        <v>1</v>
      </c>
      <c r="E11" s="14">
        <v>950</v>
      </c>
      <c r="F11" s="5"/>
      <c r="G11" s="17">
        <f t="shared" si="0"/>
        <v>0</v>
      </c>
    </row>
    <row r="12" spans="1:7" x14ac:dyDescent="0.25">
      <c r="B12" s="9" t="s">
        <v>25</v>
      </c>
      <c r="C12" s="13" t="s">
        <v>26</v>
      </c>
      <c r="D12" s="9" t="s">
        <v>1</v>
      </c>
      <c r="E12" s="14">
        <v>950</v>
      </c>
      <c r="F12" s="5"/>
      <c r="G12" s="17">
        <f t="shared" si="0"/>
        <v>0</v>
      </c>
    </row>
    <row r="13" spans="1:7" x14ac:dyDescent="0.25">
      <c r="B13" s="9" t="s">
        <v>27</v>
      </c>
      <c r="C13" s="13" t="s">
        <v>28</v>
      </c>
      <c r="D13" s="9" t="s">
        <v>7</v>
      </c>
      <c r="E13" s="14">
        <v>10</v>
      </c>
      <c r="F13" s="5"/>
      <c r="G13" s="17">
        <f t="shared" si="0"/>
        <v>0</v>
      </c>
    </row>
    <row r="14" spans="1:7" x14ac:dyDescent="0.25">
      <c r="B14" s="9" t="s">
        <v>29</v>
      </c>
      <c r="C14" s="13" t="s">
        <v>31</v>
      </c>
      <c r="D14" s="9" t="s">
        <v>1</v>
      </c>
      <c r="E14" s="14">
        <v>950</v>
      </c>
      <c r="F14" s="5"/>
      <c r="G14" s="17">
        <f t="shared" si="0"/>
        <v>0</v>
      </c>
    </row>
    <row r="15" spans="1:7" x14ac:dyDescent="0.25">
      <c r="B15" s="9" t="s">
        <v>23</v>
      </c>
      <c r="C15" s="13" t="s">
        <v>32</v>
      </c>
      <c r="D15" s="9" t="s">
        <v>1</v>
      </c>
      <c r="E15" s="14">
        <v>180</v>
      </c>
      <c r="F15" s="5"/>
      <c r="G15" s="17">
        <f t="shared" si="0"/>
        <v>0</v>
      </c>
    </row>
    <row r="16" spans="1:7" x14ac:dyDescent="0.25">
      <c r="B16" s="9"/>
      <c r="C16" s="13"/>
      <c r="D16" s="9"/>
      <c r="E16" s="14"/>
      <c r="F16" s="5"/>
      <c r="G16" s="17"/>
    </row>
    <row r="17" spans="2:7" x14ac:dyDescent="0.25">
      <c r="B17" s="11"/>
      <c r="C17" s="12" t="s">
        <v>33</v>
      </c>
      <c r="D17" s="11"/>
      <c r="E17" s="15"/>
      <c r="F17" s="6"/>
      <c r="G17" s="18"/>
    </row>
    <row r="18" spans="2:7" x14ac:dyDescent="0.25">
      <c r="B18" s="9" t="s">
        <v>35</v>
      </c>
      <c r="C18" s="13" t="s">
        <v>36</v>
      </c>
      <c r="D18" s="9" t="s">
        <v>8</v>
      </c>
      <c r="E18" s="14">
        <v>15</v>
      </c>
      <c r="F18" s="5"/>
      <c r="G18" s="17">
        <f t="shared" si="0"/>
        <v>0</v>
      </c>
    </row>
    <row r="19" spans="2:7" x14ac:dyDescent="0.25">
      <c r="B19" s="9" t="s">
        <v>30</v>
      </c>
      <c r="C19" s="13" t="s">
        <v>34</v>
      </c>
      <c r="D19" s="9" t="s">
        <v>1</v>
      </c>
      <c r="E19" s="14">
        <v>950</v>
      </c>
      <c r="F19" s="5"/>
      <c r="G19" s="17">
        <f t="shared" si="0"/>
        <v>0</v>
      </c>
    </row>
    <row r="20" spans="2:7" x14ac:dyDescent="0.25">
      <c r="B20" s="9" t="s">
        <v>37</v>
      </c>
      <c r="C20" s="13" t="s">
        <v>38</v>
      </c>
      <c r="D20" s="9" t="s">
        <v>1</v>
      </c>
      <c r="E20" s="14">
        <v>95</v>
      </c>
      <c r="F20" s="5"/>
      <c r="G20" s="17">
        <f t="shared" si="0"/>
        <v>0</v>
      </c>
    </row>
    <row r="21" spans="2:7" x14ac:dyDescent="0.25">
      <c r="B21" s="9"/>
      <c r="C21" s="9"/>
      <c r="D21" s="9"/>
      <c r="E21" s="14"/>
      <c r="F21" s="5"/>
      <c r="G21" s="17"/>
    </row>
    <row r="22" spans="2:7" x14ac:dyDescent="0.25">
      <c r="B22" s="11"/>
      <c r="C22" s="12" t="s">
        <v>9</v>
      </c>
      <c r="D22" s="11"/>
      <c r="E22" s="15"/>
      <c r="F22" s="6"/>
      <c r="G22" s="18"/>
    </row>
    <row r="23" spans="2:7" x14ac:dyDescent="0.25">
      <c r="B23" s="9" t="s">
        <v>39</v>
      </c>
      <c r="C23" s="13" t="s">
        <v>40</v>
      </c>
      <c r="D23" s="9" t="s">
        <v>7</v>
      </c>
      <c r="E23" s="14">
        <v>345</v>
      </c>
      <c r="F23" s="5"/>
      <c r="G23" s="17">
        <f t="shared" si="0"/>
        <v>0</v>
      </c>
    </row>
    <row r="24" spans="2:7" x14ac:dyDescent="0.25">
      <c r="B24" s="9" t="s">
        <v>41</v>
      </c>
      <c r="C24" s="13" t="s">
        <v>42</v>
      </c>
      <c r="D24" s="9" t="s">
        <v>7</v>
      </c>
      <c r="E24" s="14">
        <v>20</v>
      </c>
      <c r="F24" s="5"/>
      <c r="G24" s="17">
        <f t="shared" si="0"/>
        <v>0</v>
      </c>
    </row>
    <row r="25" spans="2:7" x14ac:dyDescent="0.25">
      <c r="B25" s="9"/>
      <c r="C25" s="9"/>
      <c r="D25" s="9"/>
      <c r="E25" s="14"/>
      <c r="F25" s="5"/>
      <c r="G25" s="17"/>
    </row>
    <row r="26" spans="2:7" x14ac:dyDescent="0.25">
      <c r="B26" s="11"/>
      <c r="C26" s="12" t="s">
        <v>10</v>
      </c>
      <c r="D26" s="11"/>
      <c r="E26" s="11"/>
      <c r="F26" s="6"/>
      <c r="G26" s="18"/>
    </row>
    <row r="27" spans="2:7" x14ac:dyDescent="0.25">
      <c r="B27" s="9" t="s">
        <v>43</v>
      </c>
      <c r="C27" s="13" t="s">
        <v>44</v>
      </c>
      <c r="D27" s="9" t="s">
        <v>45</v>
      </c>
      <c r="E27" s="9">
        <v>1</v>
      </c>
      <c r="F27" s="5"/>
      <c r="G27" s="17">
        <f t="shared" si="0"/>
        <v>0</v>
      </c>
    </row>
    <row r="28" spans="2:7" x14ac:dyDescent="0.25">
      <c r="B28" s="9"/>
      <c r="C28" s="9"/>
      <c r="D28" s="9"/>
      <c r="E28" s="9"/>
      <c r="G28" s="14"/>
    </row>
    <row r="29" spans="2:7" ht="18.75" x14ac:dyDescent="0.3">
      <c r="B29" s="9"/>
      <c r="C29" s="16" t="s">
        <v>11</v>
      </c>
      <c r="D29" s="9"/>
      <c r="E29" s="9"/>
      <c r="G29" s="19">
        <f>SUM(G5:G28)</f>
        <v>0</v>
      </c>
    </row>
    <row r="30" spans="2:7" ht="18.75" x14ac:dyDescent="0.3">
      <c r="B30" s="9"/>
      <c r="C30" s="16" t="s">
        <v>13</v>
      </c>
      <c r="D30" s="9"/>
      <c r="E30" s="9"/>
      <c r="G30" s="19">
        <f>G31-G29</f>
        <v>0</v>
      </c>
    </row>
    <row r="31" spans="2:7" ht="18.75" x14ac:dyDescent="0.3">
      <c r="B31" s="9"/>
      <c r="C31" s="16" t="s">
        <v>12</v>
      </c>
      <c r="D31" s="9"/>
      <c r="E31" s="9"/>
      <c r="G31" s="19">
        <f>1.21*G29</f>
        <v>0</v>
      </c>
    </row>
  </sheetData>
  <sheetProtection algorithmName="SHA-512" hashValue="hDo27nhDZtQn0ZCcZEcWODo68A3OJmpSH8wTbQzungNdX8ymqRiFa3H3cKRMMrIPRiiKStTwHYNw7O1UCK9uMA==" saltValue="WymVa7QIldegLS5XuxB+og==" spinCount="100000" sheet="1" objects="1" scenarios="1" selectLockedCells="1"/>
  <mergeCells count="1">
    <mergeCell ref="A1:G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Knapovský</dc:creator>
  <cp:lastModifiedBy>Monika Stanková</cp:lastModifiedBy>
  <cp:lastPrinted>2024-08-22T09:01:24Z</cp:lastPrinted>
  <dcterms:created xsi:type="dcterms:W3CDTF">2021-04-26T11:33:01Z</dcterms:created>
  <dcterms:modified xsi:type="dcterms:W3CDTF">2024-08-27T10:16:35Z</dcterms:modified>
</cp:coreProperties>
</file>