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activeTab="0"/>
  </bookViews>
  <sheets>
    <sheet name="SOUHRN" sheetId="2" r:id="rId1"/>
    <sheet name="Na Pláni 1432" sheetId="1" r:id="rId2"/>
    <sheet name="Na Pláni 1433" sheetId="3" r:id="rId3"/>
    <sheet name="Na Pláni 1434" sheetId="4" r:id="rId4"/>
    <sheet name="Na Pláni 1528" sheetId="5" r:id="rId5"/>
    <sheet name="Na Pláni 1530" sheetId="6" r:id="rId6"/>
    <sheet name="Na Pláni 1532" sheetId="7" r:id="rId7"/>
    <sheet name="Čs. armády 262" sheetId="8" r:id="rId8"/>
    <sheet name="Mazánkova 683" sheetId="9" r:id="rId9"/>
    <sheet name="Pivovarská 40" sheetId="10" r:id="rId10"/>
    <sheet name="Sokolská 215" sheetId="11" r:id="rId11"/>
    <sheet name="Švermova 148" sheetId="12" r:id="rId12"/>
    <sheet name="Třebovská 338" sheetId="13" r:id="rId13"/>
    <sheet name="Na Štěpnici 300" sheetId="14" r:id="rId14"/>
    <sheet name="Smetanova 470" sheetId="15" r:id="rId15"/>
    <sheet name="Smetanova 510" sheetId="16" r:id="rId16"/>
    <sheet name="Oldřichovice 12" sheetId="17" r:id="rId17"/>
    <sheet name="Stavebníků 1306" sheetId="18" r:id="rId18"/>
    <sheet name="T. G. Masaryka 105" sheetId="19" r:id="rId19"/>
    <sheet name="Cihlářská 761" sheetId="20" r:id="rId20"/>
    <sheet name="Kozinova 1157" sheetId="21" r:id="rId21"/>
    <sheet name="Na Pláni 1344" sheetId="22" r:id="rId22"/>
    <sheet name="Na Pláni 1347" sheetId="23" r:id="rId23"/>
    <sheet name="Poříční 443" sheetId="24" r:id="rId24"/>
    <sheet name="Sychrova 16" sheetId="25" r:id="rId25"/>
    <sheet name="Třebovská 340" sheetId="26" r:id="rId26"/>
    <sheet name="U Hřiště 1216" sheetId="27" r:id="rId27"/>
  </sheets>
  <definedNames>
    <definedName name="_xlnm.Print_Area" localSheetId="19">'Cihlářská 761'!$A$1:$G$59</definedName>
    <definedName name="_xlnm.Print_Area" localSheetId="7">'Čs. armády 262'!$A$1:$G$61</definedName>
    <definedName name="_xlnm.Print_Area" localSheetId="20">'Kozinova 1157'!$A$1:$G$61</definedName>
    <definedName name="_xlnm.Print_Area" localSheetId="8">'Mazánkova 683'!$A$1:$G$61</definedName>
    <definedName name="_xlnm.Print_Area" localSheetId="21">'Na Pláni 1344'!$A$1:$G$61</definedName>
    <definedName name="_xlnm.Print_Area" localSheetId="22">'Na Pláni 1347'!$A$1:$G$59</definedName>
    <definedName name="_xlnm.Print_Area" localSheetId="1">'Na Pláni 1432'!$A$1:$G$59</definedName>
    <definedName name="_xlnm.Print_Area" localSheetId="2">'Na Pláni 1433'!$A$1:$G$59</definedName>
    <definedName name="_xlnm.Print_Area" localSheetId="3">'Na Pláni 1434'!$A$1:$G$59</definedName>
    <definedName name="_xlnm.Print_Area" localSheetId="4">'Na Pláni 1528'!$A$1:$G$59</definedName>
    <definedName name="_xlnm.Print_Area" localSheetId="5">'Na Pláni 1530'!$A$1:$G$58</definedName>
    <definedName name="_xlnm.Print_Area" localSheetId="6">'Na Pláni 1532'!$A$1:$G$63</definedName>
    <definedName name="_xlnm.Print_Area" localSheetId="13">'Na Štěpnici 300'!$A$1:$G$58</definedName>
    <definedName name="_xlnm.Print_Area" localSheetId="16">'Oldřichovice 12'!$A$1:$G$61</definedName>
    <definedName name="_xlnm.Print_Area" localSheetId="9">'Pivovarská 40'!$A$1:$G$61</definedName>
    <definedName name="_xlnm.Print_Area" localSheetId="23">'Poříční 443'!$A$1:$G$46</definedName>
    <definedName name="_xlnm.Print_Area" localSheetId="14">'Smetanova 470'!$A$1:$G$66</definedName>
    <definedName name="_xlnm.Print_Area" localSheetId="15">'Smetanova 510'!$A$1:$G$58</definedName>
    <definedName name="_xlnm.Print_Area" localSheetId="10">'Sokolská 215'!$A$1:$G$61</definedName>
    <definedName name="_xlnm.Print_Area" localSheetId="0">'SOUHRN'!$A$2:$C$31</definedName>
    <definedName name="_xlnm.Print_Area" localSheetId="17">'Stavebníků 1306'!$A$1:$G$49</definedName>
    <definedName name="_xlnm.Print_Area" localSheetId="24">'Sychrova 16'!$A$1:$G$61</definedName>
    <definedName name="_xlnm.Print_Area" localSheetId="11">'Švermova 148'!$A$1:$G$46</definedName>
    <definedName name="_xlnm.Print_Area" localSheetId="18">'T. G. Masaryka 105'!$A$1:$G$61</definedName>
    <definedName name="_xlnm.Print_Area" localSheetId="12">'Třebovská 338'!$A$1:$G$61</definedName>
    <definedName name="_xlnm.Print_Area" localSheetId="25">'Třebovská 340'!$A$1:$G$61</definedName>
    <definedName name="_xlnm.Print_Area" localSheetId="26">'U Hřiště 1216'!$A$1:$G$61</definedName>
    <definedName name="_xlnm.Print_Titles" localSheetId="1">'Na Pláni 1432'!$1:$3</definedName>
    <definedName name="_xlnm.Print_Titles" localSheetId="2">'Na Pláni 1433'!$1:$3</definedName>
    <definedName name="_xlnm.Print_Titles" localSheetId="3">'Na Pláni 1434'!$1:$3</definedName>
    <definedName name="_xlnm.Print_Titles" localSheetId="4">'Na Pláni 1528'!$1:$3</definedName>
    <definedName name="_xlnm.Print_Titles" localSheetId="5">'Na Pláni 1530'!$1:$3</definedName>
    <definedName name="_xlnm.Print_Titles" localSheetId="6">'Na Pláni 1532'!$1:$3</definedName>
    <definedName name="_xlnm.Print_Titles" localSheetId="7">'Čs. armády 262'!$1:$3</definedName>
    <definedName name="_xlnm.Print_Titles" localSheetId="8">'Mazánkova 683'!$1:$3</definedName>
    <definedName name="_xlnm.Print_Titles" localSheetId="9">'Pivovarská 40'!$1:$3</definedName>
    <definedName name="_xlnm.Print_Titles" localSheetId="10">'Sokolská 215'!$1:$3</definedName>
    <definedName name="_xlnm.Print_Titles" localSheetId="11">'Švermova 148'!$1:$3</definedName>
    <definedName name="_xlnm.Print_Titles" localSheetId="12">'Třebovská 338'!$1:$3</definedName>
    <definedName name="_xlnm.Print_Titles" localSheetId="13">'Na Štěpnici 300'!$1:$3</definedName>
    <definedName name="_xlnm.Print_Titles" localSheetId="14">'Smetanova 470'!$1:$3</definedName>
    <definedName name="_xlnm.Print_Titles" localSheetId="15">'Smetanova 510'!$1:$3</definedName>
    <definedName name="_xlnm.Print_Titles" localSheetId="16">'Oldřichovice 12'!$1:$3</definedName>
    <definedName name="_xlnm.Print_Titles" localSheetId="17">'Stavebníků 1306'!$1:$3</definedName>
    <definedName name="_xlnm.Print_Titles" localSheetId="18">'T. G. Masaryka 105'!$1:$3</definedName>
    <definedName name="_xlnm.Print_Titles" localSheetId="19">'Cihlářská 761'!$1:$3</definedName>
    <definedName name="_xlnm.Print_Titles" localSheetId="20">'Kozinova 1157'!$1:$3</definedName>
    <definedName name="_xlnm.Print_Titles" localSheetId="21">'Na Pláni 1344'!$1:$3</definedName>
    <definedName name="_xlnm.Print_Titles" localSheetId="22">'Na Pláni 1347'!$1:$3</definedName>
    <definedName name="_xlnm.Print_Titles" localSheetId="23">'Poříční 443'!$1:$3</definedName>
    <definedName name="_xlnm.Print_Titles" localSheetId="24">'Sychrova 16'!$1:$3</definedName>
    <definedName name="_xlnm.Print_Titles" localSheetId="25">'Třebovská 340'!$1:$3</definedName>
    <definedName name="_xlnm.Print_Titles" localSheetId="26">'U Hřiště 1216'!$1:$3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<sst xmlns="http://schemas.openxmlformats.org/spreadsheetml/2006/main" count="3311" uniqueCount="198">
  <si>
    <t>ks</t>
  </si>
  <si>
    <t>ROZVADĚČE</t>
  </si>
  <si>
    <t>kpl</t>
  </si>
  <si>
    <t>MONTÁŽNÍ MATERIÁL</t>
  </si>
  <si>
    <t>Kabeláž</t>
  </si>
  <si>
    <t>m</t>
  </si>
  <si>
    <t>Kabel CYKY-J 3x1,5</t>
  </si>
  <si>
    <t>Podružný montážní materiál (propojovací krabice, stahovací pásky, …)</t>
  </si>
  <si>
    <t>Nosné části</t>
  </si>
  <si>
    <t>MONTÁŽNÍ PRÁCE</t>
  </si>
  <si>
    <t>Periférie</t>
  </si>
  <si>
    <t>Rozvaděče</t>
  </si>
  <si>
    <t>Montáž kabeláže - uložení kabelů do kabelových tras</t>
  </si>
  <si>
    <t>Montáž nosných částí - kabelová lišta</t>
  </si>
  <si>
    <t>Montáž nosných částí - trubka</t>
  </si>
  <si>
    <t>Software</t>
  </si>
  <si>
    <t>Uvedení do provozu</t>
  </si>
  <si>
    <t>Oživení a uvedení technologie do provozu</t>
  </si>
  <si>
    <t>Komplexní zkoušky periférií</t>
  </si>
  <si>
    <t>Ostatní</t>
  </si>
  <si>
    <t>Výchozí revize elektro</t>
  </si>
  <si>
    <t>Kabel JYStY 1x2x0,8</t>
  </si>
  <si>
    <t>POLOŽKA</t>
  </si>
  <si>
    <t>KS</t>
  </si>
  <si>
    <t>TYP</t>
  </si>
  <si>
    <t>POPIS</t>
  </si>
  <si>
    <t>DODAVATEL</t>
  </si>
  <si>
    <t>hod</t>
  </si>
  <si>
    <t>CENA CELKEM</t>
  </si>
  <si>
    <t>JEDN. CENA</t>
  </si>
  <si>
    <t>CENA CELKEM BEZ DPH</t>
  </si>
  <si>
    <t>MaR</t>
  </si>
  <si>
    <t>Pol 1</t>
  </si>
  <si>
    <t>Pol 1.1</t>
  </si>
  <si>
    <t>Pol 1.2</t>
  </si>
  <si>
    <t>Pol 1.3</t>
  </si>
  <si>
    <t>Pol 1.4</t>
  </si>
  <si>
    <t>Pol 1.5</t>
  </si>
  <si>
    <t>Pol 2</t>
  </si>
  <si>
    <t>Pol 2.1</t>
  </si>
  <si>
    <t>Pol 2.1.1</t>
  </si>
  <si>
    <t>Pol 2.2</t>
  </si>
  <si>
    <t>Pol 2.2.1</t>
  </si>
  <si>
    <t>Pol 2.2.2</t>
  </si>
  <si>
    <t>Pol 3</t>
  </si>
  <si>
    <t>Pol 3.1</t>
  </si>
  <si>
    <t>Pol 3.1.1</t>
  </si>
  <si>
    <t>Pol 3.1.2</t>
  </si>
  <si>
    <t>Pol 4</t>
  </si>
  <si>
    <t>Pol 4.1</t>
  </si>
  <si>
    <t>Pol 4.1.1</t>
  </si>
  <si>
    <t>Pol 4.2</t>
  </si>
  <si>
    <t>Pol 4.2.1</t>
  </si>
  <si>
    <t>Pol 4.2.2</t>
  </si>
  <si>
    <t>Pol 4.2.3</t>
  </si>
  <si>
    <t>Pol 4.3</t>
  </si>
  <si>
    <t>Pol 4.3.1</t>
  </si>
  <si>
    <t>Pol 4.3.2</t>
  </si>
  <si>
    <t>Pol 4.3.3</t>
  </si>
  <si>
    <t>Kabelová lišta PVC 25/25</t>
  </si>
  <si>
    <t>Pol 5</t>
  </si>
  <si>
    <t>Pol 5.1</t>
  </si>
  <si>
    <t>Pol 5.1.1</t>
  </si>
  <si>
    <t>Pol 5.1.2</t>
  </si>
  <si>
    <t>Pol 5.2</t>
  </si>
  <si>
    <t>Pol 5.2.1</t>
  </si>
  <si>
    <t>Pol 5.3</t>
  </si>
  <si>
    <t>Pol 5.3.1</t>
  </si>
  <si>
    <t>Dokumentace skutečného provedení</t>
  </si>
  <si>
    <t>Vedlejší rozpočtové náklady (dopravné, koordinace, …)</t>
  </si>
  <si>
    <t>DODÁVKY PERIFÉRIÍ</t>
  </si>
  <si>
    <t>OSTATNÍ NÁKLADY</t>
  </si>
  <si>
    <t>ROZPOČET MaR</t>
  </si>
  <si>
    <t>CENA CELKEM
BEZ DPH</t>
  </si>
  <si>
    <t>CENA CELKEM
S DPH</t>
  </si>
  <si>
    <t>DOMOVNÍ KOTELNA</t>
  </si>
  <si>
    <t>Kotelna domu Na Pláni čp. 1432</t>
  </si>
  <si>
    <t>Kotelna domu Na Pláni čp. 1433</t>
  </si>
  <si>
    <t>Kotelna domu Na Pláni čp. 1434</t>
  </si>
  <si>
    <t>Kotelna domu Na Pláni čp. 1528</t>
  </si>
  <si>
    <t>Kotelna domu Na Pláni čp. 1530</t>
  </si>
  <si>
    <t>Kotelna domu Na Pláni čp. 1532</t>
  </si>
  <si>
    <t>Kotelna domu Čs. armády čp. 262</t>
  </si>
  <si>
    <t>Kotelna domu Mazánkova čp. 683</t>
  </si>
  <si>
    <t>Kotelna domu Pivovarská čp. 40</t>
  </si>
  <si>
    <t>Kotelna domu Sokolská čp. 215</t>
  </si>
  <si>
    <t>Kotelna domu Švermova čp. 148</t>
  </si>
  <si>
    <t>Kotelna domu Třebovská čp. 338</t>
  </si>
  <si>
    <t>Kotelna ZŠ Na Štěpnici 300</t>
  </si>
  <si>
    <t>Kotelna Hotelu Poprad, Smetanova čp. 470</t>
  </si>
  <si>
    <t>Kotelna Kulturního domu, Smetanova čp. 510</t>
  </si>
  <si>
    <t>Kotelna domu Oldřichovice čp. 12</t>
  </si>
  <si>
    <t>Kotelna domu Stavebníků čp. 1306</t>
  </si>
  <si>
    <t>Kotelna domu T. G. Masaryka čp. 105</t>
  </si>
  <si>
    <t>Kotelna domovu důchodců, Cihlářská čp. 761</t>
  </si>
  <si>
    <t>Kotelna domu Kozinova čp. 1157</t>
  </si>
  <si>
    <t>Kotelna domu Poříční čp. 443</t>
  </si>
  <si>
    <t>Kotelna domu Na Pláni čp. 1347</t>
  </si>
  <si>
    <t>Kotelna domu Na Pláni čp. 1344</t>
  </si>
  <si>
    <t>Kotelna Městského úřadu, Sychrova 16</t>
  </si>
  <si>
    <t>Kotelna domu U hřiště čp. 1216</t>
  </si>
  <si>
    <t>Kotelna domu Třebovská čp. 340</t>
  </si>
  <si>
    <t>ROZPOČET - Domovní kotelna Na Pláni 1432</t>
  </si>
  <si>
    <t>Ultrazvukový měřič tepla, DN25; Qp 3,5m3/h; Kvs 13,4m3/h; M-Bus; 230Vac</t>
  </si>
  <si>
    <t>Ultrazvukový měřič tepla, DN25; Qp 2,5m3/h; Kvs 8,15m3/h; M-Bus, 230Vac</t>
  </si>
  <si>
    <t>Mosazná jímka pro snímač teploty, délka 50mm, G1/2</t>
  </si>
  <si>
    <t>Doplnění rozvaděč MaR RD1432</t>
  </si>
  <si>
    <t>Doplnění výstroje rozvaděče (jistič 4/B/1, svorky, průchodky, …)</t>
  </si>
  <si>
    <t>Komunikační moduly</t>
  </si>
  <si>
    <t>Doplnění řídisího systému - komunikační modul RS-232</t>
  </si>
  <si>
    <t>Převodník M-Bus/RS-232</t>
  </si>
  <si>
    <t>Pol 3.1.3</t>
  </si>
  <si>
    <t>Pol 3.2</t>
  </si>
  <si>
    <t>Pol 3.2.1</t>
  </si>
  <si>
    <t>Pol 3.2.2</t>
  </si>
  <si>
    <t>Pol 3.2.3</t>
  </si>
  <si>
    <t>Podružný montážní materiál (hmoždinky, vruty, …)</t>
  </si>
  <si>
    <r>
      <t>Montáž a el. připojení přístrojů (</t>
    </r>
    <r>
      <rPr>
        <i/>
        <sz val="10"/>
        <rFont val="Arial"/>
        <family val="2"/>
      </rPr>
      <t>měřiče tepla, ...</t>
    </r>
    <r>
      <rPr>
        <sz val="10"/>
        <rFont val="Arial"/>
        <family val="2"/>
      </rPr>
      <t>)</t>
    </r>
  </si>
  <si>
    <t>Montáž rozvaděče RD1432 - úprava/doplnění zapojení rozvaděče, kompletace</t>
  </si>
  <si>
    <t>Montážní materiál</t>
  </si>
  <si>
    <r>
      <t>Uživatelský SW - Řídicí systém + Ovládací panel (</t>
    </r>
    <r>
      <rPr>
        <i/>
        <sz val="10"/>
        <rFont val="Arial"/>
        <family val="2"/>
      </rPr>
      <t>úprava a doplnění stávajícího SW</t>
    </r>
    <r>
      <rPr>
        <sz val="10"/>
        <rFont val="Arial"/>
        <family val="2"/>
      </rPr>
      <t>)</t>
    </r>
  </si>
  <si>
    <r>
      <t>Uživatelský SW - Dispečerské pracoviště (</t>
    </r>
    <r>
      <rPr>
        <i/>
        <sz val="10"/>
        <rFont val="Arial"/>
        <family val="2"/>
      </rPr>
      <t>vizualizace, archivace a správa dat z měřičů tepla</t>
    </r>
    <r>
      <rPr>
        <sz val="10"/>
        <rFont val="Arial"/>
        <family val="2"/>
      </rPr>
      <t>)</t>
    </r>
  </si>
  <si>
    <t>Pol 5.2.2</t>
  </si>
  <si>
    <t>Pol 5.3.2</t>
  </si>
  <si>
    <t>Pol 5.3.3</t>
  </si>
  <si>
    <t>ROZPOČET - Domovní kotelna Na Pláni 1433</t>
  </si>
  <si>
    <t>Doplnění rozvaděč MaR RD1433</t>
  </si>
  <si>
    <t>Montáž rozvaděče RD1433 - úprava/doplnění zapojení rozvaděče, kompletace</t>
  </si>
  <si>
    <t>ROZPOČET - Domovní kotelna Na Pláni 1434</t>
  </si>
  <si>
    <t>Doplnění rozvaděč MaR RD1434</t>
  </si>
  <si>
    <t>ROZPOČET - Domovní kotelna Na Pláni 1528</t>
  </si>
  <si>
    <t>Ultrazvukový měřič tepla, DN25; Qp 6,0m3/h; Kvs 24,5m3/h; M-Bus; 230Vac</t>
  </si>
  <si>
    <t>Ultrazvukový měřič tepla, DN25; Qp 3,5m3/h; Kvs 13,4m3/h; M-Bus, 230Vac</t>
  </si>
  <si>
    <t>Doplnění rozvaděč MaR RD1</t>
  </si>
  <si>
    <t>Montáž rozvaděče RD1 - úprava/doplnění zapojení rozvaděče, kompletace</t>
  </si>
  <si>
    <t>Montáž rozvaděče RD1434 - úprava/doplnění zapojení rozvaděče, kompletace</t>
  </si>
  <si>
    <t>ROZPOČET - Domovní kotelna Na Pláni 1530</t>
  </si>
  <si>
    <t>ROZPOČET - Domovní kotelna Na Pláni 1532</t>
  </si>
  <si>
    <t>M-Bus modul pro měřič tepla SHARKY</t>
  </si>
  <si>
    <t>Napájecí modul 230V pro měřič tepla SHARKY</t>
  </si>
  <si>
    <t>Rozvaděč RMT1</t>
  </si>
  <si>
    <t>Skříňový rozvaděč 300x400x150 (š/v/h) vč. kompletní výstroje (zdroje, jističů, pojistek, ...)</t>
  </si>
  <si>
    <t>Převodník M-Bus/Ethernet</t>
  </si>
  <si>
    <t>Pol 2.3</t>
  </si>
  <si>
    <t>Doplnění rozvaděče RH1</t>
  </si>
  <si>
    <t>Doplnění výstroje rozvaděče (jistič 10/B/1, svorky, průchodky, …)</t>
  </si>
  <si>
    <t>Pol 2.3.1</t>
  </si>
  <si>
    <t>Montáž rozvaděče RMT1 - vnitřní zapojení rozvaděče, kompletace</t>
  </si>
  <si>
    <t>Montáž rozvaděče RMT1 - osazení rozvaděče na místo, zapojení kabelů</t>
  </si>
  <si>
    <t>Montáž rozvaděče RH1 - úprava/doplnění zapojení rozvaděče, kompletace</t>
  </si>
  <si>
    <t>ROZPOČET - Domovní kotelna Československé armády 262</t>
  </si>
  <si>
    <t>ROZPOČET - Domovní kotelna Mazánkova 683</t>
  </si>
  <si>
    <t>Skříňový rozvaděč 300x400x150 (š/v/h) vč. kompletní výstroje (zdroje, jističů, pojistek, časového spínače, svorek, průchodek, ...)</t>
  </si>
  <si>
    <t>Rozvaděč RMT2</t>
  </si>
  <si>
    <t>Doplnění rozvaděče RK1</t>
  </si>
  <si>
    <t>Montáž rozvaděče RMT2 - vnitřní zapojení rozvaděče, kompletace</t>
  </si>
  <si>
    <t>Montáž rozvaděče RMT2 - osazení rozvaděče na místo, zapojení kabelů</t>
  </si>
  <si>
    <t>Montáž rozvaděče RK1 - úprava/doplnění zapojení rozvaděče, kompletace</t>
  </si>
  <si>
    <t>ROZPOČET - Domovní kotelna Pivovarská 40</t>
  </si>
  <si>
    <t>Doplnění rozvaděče RK1.1</t>
  </si>
  <si>
    <t>Montáž rozvaděče RK1.1 - úprava/doplnění zapojení rozvaděče, kompletace</t>
  </si>
  <si>
    <t>ROZPOČET - Domovní kotelna Sokolská 215</t>
  </si>
  <si>
    <t>Montáž rozvaděče RK - úprava/doplnění zapojení rozvaděče, kompletace</t>
  </si>
  <si>
    <t>Doplnění rozvaděče RK</t>
  </si>
  <si>
    <t>ROZPOČET - Domovní kotelna Švermova 148</t>
  </si>
  <si>
    <t>Ultrazvukový měřič tepla, DN25; Qp 2,5m3/h; Kvs 8,15m3/h; M-Bus; 230Vac</t>
  </si>
  <si>
    <t>ROZPOČET - Domovní kotelna Třebovská 338</t>
  </si>
  <si>
    <t>Doplnění rozvaděče R1</t>
  </si>
  <si>
    <t>Montáž rozvaděče R1 - úprava/doplnění zapojení rozvaděče, kompletace</t>
  </si>
  <si>
    <t>ROZPOČET - Domovní kotelna Na Štěpnici 300</t>
  </si>
  <si>
    <t>Ultrazvukový měřič tepla, DN65; Qp 25m3/h; Kvs 102m3/h; M-Bus; 230Vac</t>
  </si>
  <si>
    <t>Doplnění rozvaděč MaR RD2</t>
  </si>
  <si>
    <t>Trubka pevná PVC P25</t>
  </si>
  <si>
    <r>
      <t>Podružný montážní materiál (</t>
    </r>
    <r>
      <rPr>
        <i/>
        <sz val="10"/>
        <rFont val="Arial"/>
        <family val="2"/>
      </rPr>
      <t>hmoždinky, vruty, příchytky, …</t>
    </r>
    <r>
      <rPr>
        <sz val="10"/>
        <rFont val="Arial"/>
        <family val="2"/>
      </rPr>
      <t>)</t>
    </r>
  </si>
  <si>
    <t>Montáž rozvaděče RD2 - úprava/doplnění zapojení rozvaděče, kompletace</t>
  </si>
  <si>
    <t>ROZPOČET - Domovní kotelna Smetanova 470</t>
  </si>
  <si>
    <t>Ultrazvukový měřič tepla, DN40; Qp 10m3/h; Kvs 40,8m3/h; M-Bus; 230Vac</t>
  </si>
  <si>
    <t>Podružný montážní materiál (hmoždinky, vruty, příchytky, …)</t>
  </si>
  <si>
    <t>ROZPOČET - Domovní kotelna Smetanova 510</t>
  </si>
  <si>
    <t>Doplnění rozvaděč MaR RD510</t>
  </si>
  <si>
    <t>Montáž rozvaděče RD510 - úprava/doplnění zapojení rozvaděče, kompletace</t>
  </si>
  <si>
    <t>ROZPOČET - Domovní kotelna Oldřichovice 12</t>
  </si>
  <si>
    <t>Doplnění rozvaděče RPK</t>
  </si>
  <si>
    <t>Montáž rozvaděče RKP - úprava/doplnění zapojení rozvaděče, kompletace</t>
  </si>
  <si>
    <t>ROZPOČET - Domovní kotelna Stavebníků 1306</t>
  </si>
  <si>
    <t>ROZPOČET - Domovní kotelna Domovní kotelna T. G. Masaryka 105</t>
  </si>
  <si>
    <t>ROZPOČET - Domovní kotelna Cihlářská 761</t>
  </si>
  <si>
    <r>
      <t>Podružný montážní materiál (</t>
    </r>
    <r>
      <rPr>
        <i/>
        <sz val="10"/>
        <rFont val="Arial"/>
        <family val="2"/>
      </rPr>
      <t>hmoždinky, vruty, …</t>
    </r>
    <r>
      <rPr>
        <sz val="10"/>
        <rFont val="Arial"/>
        <family val="2"/>
      </rPr>
      <t>)</t>
    </r>
  </si>
  <si>
    <t>ROZPOČET - Domovní kotelna Domovní kotelna Kozinova 1157</t>
  </si>
  <si>
    <t>Ultrazvukový měřič tepla, DN40; Qp 10,0m3/h; Kvs 40,8m3/h; M-Bus; 230Vac</t>
  </si>
  <si>
    <t>ROZPOČET - Domovní kotelna Domovní kotelna Na Pláni 1344</t>
  </si>
  <si>
    <t>Ultrazvukový měřič tepla, DN65; Qp 25,0m3/h; Kvs 102m3/h; M-Bus; 230Vac</t>
  </si>
  <si>
    <t>ROZPOČET - Domovní kotelna Na Pláni 1347</t>
  </si>
  <si>
    <t>ROZPOČET - Domovní kotelna Poříční 443</t>
  </si>
  <si>
    <t>ROZPOČET - Domovní kotelna Sychrova 16</t>
  </si>
  <si>
    <t>Ultrazvukový měřič tepla, DN20; Qp 2,5m3/h; Kvs 8,15m3/h; M-Bus; 230Vac</t>
  </si>
  <si>
    <t>ROZPOČET - Domovní kotelna Domovní kotelna Třebovská 340</t>
  </si>
  <si>
    <t>ROZPOČET - Domovní kotelna Domovní kotelna U Hřiště 1216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</si>
</sst>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"/>
    <numFmt numFmtId="165" formatCode="#,##0.\-"/>
    <numFmt numFmtId="166" formatCode="#,###.\-"/>
    <numFmt numFmtId="167" formatCode="#,##0.00\ &quot;Kč&quot;"/>
  </numFmts>
  <fonts count="1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3" fillId="0" borderId="1" xfId="20" applyNumberFormat="1" applyFont="1" applyBorder="1" applyAlignment="1">
      <alignment horizontal="center" vertical="center"/>
      <protection/>
    </xf>
    <xf numFmtId="164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/>
      <protection/>
    </xf>
    <xf numFmtId="165" fontId="3" fillId="0" borderId="1" xfId="21" applyNumberFormat="1" applyFont="1" applyBorder="1" applyAlignment="1">
      <alignment horizontal="center" vertical="center"/>
      <protection/>
    </xf>
    <xf numFmtId="3" fontId="0" fillId="0" borderId="1" xfId="22" applyNumberFormat="1" applyBorder="1" applyAlignment="1">
      <alignment horizontal="center" vertical="center" wrapText="1"/>
      <protection/>
    </xf>
    <xf numFmtId="0" fontId="3" fillId="0" borderId="1" xfId="21" applyFont="1" applyBorder="1" applyAlignment="1">
      <alignment vertical="center" wrapText="1" shrinkToFit="1"/>
      <protection/>
    </xf>
    <xf numFmtId="166" fontId="3" fillId="0" borderId="1" xfId="22" applyNumberFormat="1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5" fontId="3" fillId="2" borderId="1" xfId="21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164" fontId="3" fillId="0" borderId="2" xfId="20" applyNumberFormat="1" applyFont="1" applyBorder="1" applyAlignment="1">
      <alignment horizontal="center" vertical="center" wrapText="1"/>
      <protection/>
    </xf>
    <xf numFmtId="166" fontId="3" fillId="0" borderId="2" xfId="22" applyNumberFormat="1" applyFont="1" applyBorder="1" applyAlignment="1">
      <alignment horizontal="center" vertical="center"/>
      <protection/>
    </xf>
    <xf numFmtId="0" fontId="3" fillId="0" borderId="2" xfId="21" applyFont="1" applyBorder="1" applyAlignment="1">
      <alignment vertical="center" wrapText="1" shrinkToFit="1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3" fillId="0" borderId="3" xfId="20" applyNumberFormat="1" applyFont="1" applyBorder="1" applyAlignment="1">
      <alignment horizontal="center" vertical="center" wrapText="1"/>
      <protection/>
    </xf>
    <xf numFmtId="166" fontId="3" fillId="0" borderId="3" xfId="22" applyNumberFormat="1" applyFont="1" applyBorder="1" applyAlignment="1">
      <alignment horizontal="center" vertical="center"/>
      <protection/>
    </xf>
    <xf numFmtId="0" fontId="3" fillId="0" borderId="3" xfId="21" applyFont="1" applyBorder="1" applyAlignment="1">
      <alignment vertical="center" wrapText="1" shrinkToFit="1"/>
      <protection/>
    </xf>
    <xf numFmtId="0" fontId="0" fillId="0" borderId="3" xfId="0" applyBorder="1" applyAlignment="1">
      <alignment horizontal="center" vertical="center"/>
    </xf>
    <xf numFmtId="0" fontId="4" fillId="0" borderId="1" xfId="21" applyFont="1" applyBorder="1" applyAlignment="1">
      <alignment vertical="center" wrapText="1" shrinkToFit="1"/>
      <protection/>
    </xf>
    <xf numFmtId="167" fontId="0" fillId="0" borderId="1" xfId="0" applyNumberFormat="1" applyBorder="1" applyAlignment="1">
      <alignment vertical="center"/>
    </xf>
    <xf numFmtId="167" fontId="0" fillId="0" borderId="3" xfId="0" applyNumberFormat="1" applyBorder="1" applyAlignment="1">
      <alignment vertical="center"/>
    </xf>
    <xf numFmtId="167" fontId="0" fillId="0" borderId="2" xfId="0" applyNumberForma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7" fontId="0" fillId="2" borderId="1" xfId="0" applyNumberFormat="1" applyFill="1" applyBorder="1" applyAlignment="1">
      <alignment vertical="center"/>
    </xf>
    <xf numFmtId="167" fontId="2" fillId="2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7" fontId="0" fillId="3" borderId="1" xfId="0" applyNumberFormat="1" applyFill="1" applyBorder="1" applyAlignment="1">
      <alignment vertical="center"/>
    </xf>
    <xf numFmtId="167" fontId="5" fillId="3" borderId="1" xfId="0" applyNumberFormat="1" applyFont="1" applyFill="1" applyBorder="1" applyAlignment="1">
      <alignment vertical="center"/>
    </xf>
    <xf numFmtId="164" fontId="3" fillId="3" borderId="1" xfId="20" applyNumberFormat="1" applyFont="1" applyFill="1" applyBorder="1" applyAlignment="1">
      <alignment horizontal="center" vertical="center" wrapText="1"/>
      <protection/>
    </xf>
    <xf numFmtId="3" fontId="0" fillId="3" borderId="1" xfId="22" applyNumberFormat="1" applyFill="1" applyBorder="1" applyAlignment="1">
      <alignment horizontal="center" vertical="center" wrapText="1"/>
      <protection/>
    </xf>
    <xf numFmtId="165" fontId="3" fillId="3" borderId="1" xfId="21" applyNumberFormat="1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167" fontId="0" fillId="0" borderId="1" xfId="0" applyNumberFormat="1" applyBorder="1"/>
    <xf numFmtId="0" fontId="0" fillId="0" borderId="3" xfId="0" applyBorder="1"/>
    <xf numFmtId="0" fontId="2" fillId="0" borderId="2" xfId="0" applyFont="1" applyBorder="1" applyAlignment="1">
      <alignment horizontal="left" vertical="center" indent="1"/>
    </xf>
    <xf numFmtId="167" fontId="2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FN-ORL_rozp" xfId="20"/>
    <cellStyle name="normální_vitkov_KASTT_nab2" xfId="21"/>
    <cellStyle name="normální_ČDChoceň_nab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71C6B-7E9B-4E88-998A-97BD0E11F4E5}">
  <dimension ref="A2:C31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41.00390625" style="0" bestFit="1" customWidth="1"/>
    <col min="2" max="3" width="20.7109375" style="0" customWidth="1"/>
  </cols>
  <sheetData>
    <row r="2" spans="1:3" ht="23.25">
      <c r="A2" s="60" t="s">
        <v>72</v>
      </c>
      <c r="B2" s="60"/>
      <c r="C2" s="60"/>
    </row>
    <row r="3" spans="1:3" ht="25.5">
      <c r="A3" s="53" t="s">
        <v>75</v>
      </c>
      <c r="B3" s="54" t="s">
        <v>73</v>
      </c>
      <c r="C3" s="54" t="s">
        <v>74</v>
      </c>
    </row>
    <row r="4" spans="1:3" ht="12.75">
      <c r="A4" s="55" t="s">
        <v>76</v>
      </c>
      <c r="B4" s="56">
        <f>'Na Pláni 1432'!G58</f>
        <v>0</v>
      </c>
      <c r="C4" s="56">
        <f>B4*1.21</f>
        <v>0</v>
      </c>
    </row>
    <row r="5" spans="1:3" ht="12.75">
      <c r="A5" s="55" t="s">
        <v>77</v>
      </c>
      <c r="B5" s="56">
        <f>'Na Pláni 1433'!G58</f>
        <v>0</v>
      </c>
      <c r="C5" s="56">
        <f aca="true" t="shared" si="0" ref="C5:C29">B5*1.21</f>
        <v>0</v>
      </c>
    </row>
    <row r="6" spans="1:3" ht="12.75">
      <c r="A6" s="55" t="s">
        <v>78</v>
      </c>
      <c r="B6" s="56">
        <f>'Na Pláni 1434'!G58</f>
        <v>0</v>
      </c>
      <c r="C6" s="56">
        <f t="shared" si="0"/>
        <v>0</v>
      </c>
    </row>
    <row r="7" spans="1:3" ht="12.75">
      <c r="A7" s="55" t="s">
        <v>79</v>
      </c>
      <c r="B7" s="56">
        <f>'Na Pláni 1528'!G58</f>
        <v>0</v>
      </c>
      <c r="C7" s="56">
        <f t="shared" si="0"/>
        <v>0</v>
      </c>
    </row>
    <row r="8" spans="1:3" ht="12.75">
      <c r="A8" s="55" t="s">
        <v>80</v>
      </c>
      <c r="B8" s="56">
        <f>'Na Pláni 1530'!G57</f>
        <v>0</v>
      </c>
      <c r="C8" s="56">
        <f t="shared" si="0"/>
        <v>0</v>
      </c>
    </row>
    <row r="9" spans="1:3" ht="12.75">
      <c r="A9" s="55" t="s">
        <v>81</v>
      </c>
      <c r="B9" s="56">
        <f>'Na Pláni 1532'!G62</f>
        <v>0</v>
      </c>
      <c r="C9" s="56">
        <f t="shared" si="0"/>
        <v>0</v>
      </c>
    </row>
    <row r="10" spans="1:3" ht="12.75">
      <c r="A10" s="55" t="s">
        <v>82</v>
      </c>
      <c r="B10" s="56">
        <f>'Čs. armády 262'!G60</f>
        <v>0</v>
      </c>
      <c r="C10" s="56">
        <f t="shared" si="0"/>
        <v>0</v>
      </c>
    </row>
    <row r="11" spans="1:3" ht="12.75">
      <c r="A11" s="55" t="s">
        <v>83</v>
      </c>
      <c r="B11" s="56">
        <f>'Mazánkova 683'!G60</f>
        <v>0</v>
      </c>
      <c r="C11" s="56">
        <f t="shared" si="0"/>
        <v>0</v>
      </c>
    </row>
    <row r="12" spans="1:3" ht="12.75">
      <c r="A12" s="55" t="s">
        <v>84</v>
      </c>
      <c r="B12" s="56">
        <f>'Pivovarská 40'!G60</f>
        <v>0</v>
      </c>
      <c r="C12" s="56">
        <f t="shared" si="0"/>
        <v>0</v>
      </c>
    </row>
    <row r="13" spans="1:3" ht="12.75">
      <c r="A13" s="55" t="s">
        <v>85</v>
      </c>
      <c r="B13" s="56">
        <f>'Sokolská 215'!G60</f>
        <v>0</v>
      </c>
      <c r="C13" s="56">
        <f t="shared" si="0"/>
        <v>0</v>
      </c>
    </row>
    <row r="14" spans="1:3" ht="12.75">
      <c r="A14" s="55" t="s">
        <v>86</v>
      </c>
      <c r="B14" s="56">
        <f>'Švermova 148'!G45</f>
        <v>0</v>
      </c>
      <c r="C14" s="56">
        <f t="shared" si="0"/>
        <v>0</v>
      </c>
    </row>
    <row r="15" spans="1:3" ht="12.75">
      <c r="A15" s="55" t="s">
        <v>87</v>
      </c>
      <c r="B15" s="56">
        <f>'Třebovská 338'!G60</f>
        <v>0</v>
      </c>
      <c r="C15" s="56">
        <f t="shared" si="0"/>
        <v>0</v>
      </c>
    </row>
    <row r="16" spans="1:3" ht="12.75">
      <c r="A16" s="55" t="s">
        <v>88</v>
      </c>
      <c r="B16" s="56">
        <f>'Na Štěpnici 300'!G57</f>
        <v>0</v>
      </c>
      <c r="C16" s="56">
        <f t="shared" si="0"/>
        <v>0</v>
      </c>
    </row>
    <row r="17" spans="1:3" ht="12.75">
      <c r="A17" s="55" t="s">
        <v>89</v>
      </c>
      <c r="B17" s="56">
        <f>'Smetanova 470'!G65</f>
        <v>0</v>
      </c>
      <c r="C17" s="56">
        <f t="shared" si="0"/>
        <v>0</v>
      </c>
    </row>
    <row r="18" spans="1:3" ht="12.75">
      <c r="A18" s="55" t="s">
        <v>90</v>
      </c>
      <c r="B18" s="56">
        <f>'Smetanova 510'!G57</f>
        <v>0</v>
      </c>
      <c r="C18" s="56">
        <f t="shared" si="0"/>
        <v>0</v>
      </c>
    </row>
    <row r="19" spans="1:3" ht="12.75">
      <c r="A19" s="55" t="s">
        <v>91</v>
      </c>
      <c r="B19" s="56">
        <f>'Oldřichovice 12'!G60</f>
        <v>0</v>
      </c>
      <c r="C19" s="56">
        <f t="shared" si="0"/>
        <v>0</v>
      </c>
    </row>
    <row r="20" spans="1:3" ht="12.75">
      <c r="A20" s="55" t="s">
        <v>92</v>
      </c>
      <c r="B20" s="56">
        <f>'Stavebníků 1306'!G48</f>
        <v>0</v>
      </c>
      <c r="C20" s="56">
        <f t="shared" si="0"/>
        <v>0</v>
      </c>
    </row>
    <row r="21" spans="1:3" ht="12.75">
      <c r="A21" s="55" t="s">
        <v>93</v>
      </c>
      <c r="B21" s="56">
        <f>'T. G. Masaryka 105'!G60</f>
        <v>0</v>
      </c>
      <c r="C21" s="56">
        <f t="shared" si="0"/>
        <v>0</v>
      </c>
    </row>
    <row r="22" spans="1:3" ht="12.75">
      <c r="A22" s="55" t="s">
        <v>94</v>
      </c>
      <c r="B22" s="56">
        <f>'Cihlářská 761'!G58</f>
        <v>0</v>
      </c>
      <c r="C22" s="56">
        <f t="shared" si="0"/>
        <v>0</v>
      </c>
    </row>
    <row r="23" spans="1:3" ht="12.75">
      <c r="A23" s="55" t="s">
        <v>95</v>
      </c>
      <c r="B23" s="56">
        <f>'Kozinova 1157'!G60</f>
        <v>0</v>
      </c>
      <c r="C23" s="56">
        <f t="shared" si="0"/>
        <v>0</v>
      </c>
    </row>
    <row r="24" spans="1:3" ht="12.75">
      <c r="A24" s="55" t="s">
        <v>98</v>
      </c>
      <c r="B24" s="56">
        <f>'Na Pláni 1344'!G60</f>
        <v>0</v>
      </c>
      <c r="C24" s="56">
        <f t="shared" si="0"/>
        <v>0</v>
      </c>
    </row>
    <row r="25" spans="1:3" ht="12.75">
      <c r="A25" s="55" t="s">
        <v>97</v>
      </c>
      <c r="B25" s="56">
        <f>'Na Pláni 1347'!G58</f>
        <v>0</v>
      </c>
      <c r="C25" s="56">
        <f t="shared" si="0"/>
        <v>0</v>
      </c>
    </row>
    <row r="26" spans="1:3" ht="12.75">
      <c r="A26" s="55" t="s">
        <v>96</v>
      </c>
      <c r="B26" s="56">
        <f>'Poříční 443'!G45</f>
        <v>0</v>
      </c>
      <c r="C26" s="56">
        <f t="shared" si="0"/>
        <v>0</v>
      </c>
    </row>
    <row r="27" spans="1:3" ht="12.75">
      <c r="A27" s="55" t="s">
        <v>99</v>
      </c>
      <c r="B27" s="56">
        <f>'Sychrova 16'!G60</f>
        <v>0</v>
      </c>
      <c r="C27" s="56">
        <f t="shared" si="0"/>
        <v>0</v>
      </c>
    </row>
    <row r="28" spans="1:3" ht="12.75">
      <c r="A28" s="55" t="s">
        <v>101</v>
      </c>
      <c r="B28" s="56">
        <f>'Třebovská 340'!G60</f>
        <v>0</v>
      </c>
      <c r="C28" s="56">
        <f t="shared" si="0"/>
        <v>0</v>
      </c>
    </row>
    <row r="29" spans="1:3" ht="12.75">
      <c r="A29" s="55" t="s">
        <v>100</v>
      </c>
      <c r="B29" s="56">
        <f>'U Hřiště 1216'!G60</f>
        <v>0</v>
      </c>
      <c r="C29" s="56">
        <f t="shared" si="0"/>
        <v>0</v>
      </c>
    </row>
    <row r="30" spans="1:3" ht="13.5" thickBot="1">
      <c r="A30" s="57"/>
      <c r="B30" s="57"/>
      <c r="C30" s="57"/>
    </row>
    <row r="31" spans="1:3" ht="26.25" customHeight="1" thickTop="1">
      <c r="A31" s="58" t="s">
        <v>28</v>
      </c>
      <c r="B31" s="59">
        <f>SUM(B4:B29)</f>
        <v>0</v>
      </c>
      <c r="C31" s="59">
        <f>SUM(C4:C29)</f>
        <v>0</v>
      </c>
    </row>
  </sheetData>
  <mergeCells count="1">
    <mergeCell ref="A2:C2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r:id="rId1"/>
  <headerFooter>
    <oddHeader>&amp;CTEPVOS s.r.o., Královehradecká 1566, Ústí nad Orlicí
Instalace měřičů tepla v domovních kotelnách provozované firmou Tepvos s.r.o. Ústí nad Orlicí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EC95A-B632-4281-91E4-CB1F46BD37D1}">
  <dimension ref="A1:G61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158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103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5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SUM(G11,G14,G17)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140</v>
      </c>
      <c r="E11" s="49"/>
      <c r="F11" s="44"/>
      <c r="G11" s="45">
        <f>SUM(G12:G12)</f>
        <v>0</v>
      </c>
    </row>
    <row r="12" spans="1:7" ht="12.75">
      <c r="A12" s="18" t="s">
        <v>40</v>
      </c>
      <c r="B12" s="5">
        <v>1</v>
      </c>
      <c r="C12" s="6" t="s">
        <v>2</v>
      </c>
      <c r="D12" s="8" t="s">
        <v>141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SUM(G15:G15)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142</v>
      </c>
      <c r="E15" s="5" t="s">
        <v>31</v>
      </c>
      <c r="F15" s="35"/>
      <c r="G15" s="35">
        <f aca="true" t="shared" si="1" ref="G15">B15*F15</f>
        <v>0</v>
      </c>
    </row>
    <row r="16" spans="1:7" ht="12.75">
      <c r="A16" s="18"/>
      <c r="B16" s="5"/>
      <c r="C16" s="5"/>
      <c r="D16" s="8"/>
      <c r="E16" s="5"/>
      <c r="F16" s="35"/>
      <c r="G16" s="35"/>
    </row>
    <row r="17" spans="1:7" ht="15.75">
      <c r="A17" s="52" t="s">
        <v>143</v>
      </c>
      <c r="B17" s="42"/>
      <c r="C17" s="49"/>
      <c r="D17" s="43" t="s">
        <v>159</v>
      </c>
      <c r="E17" s="49"/>
      <c r="F17" s="44"/>
      <c r="G17" s="45">
        <f>SUM(G18:G18)</f>
        <v>0</v>
      </c>
    </row>
    <row r="18" spans="1:7" ht="12.75">
      <c r="A18" s="18" t="s">
        <v>146</v>
      </c>
      <c r="B18" s="5">
        <v>1</v>
      </c>
      <c r="C18" s="6" t="s">
        <v>2</v>
      </c>
      <c r="D18" s="8" t="s">
        <v>145</v>
      </c>
      <c r="E18" s="5" t="s">
        <v>31</v>
      </c>
      <c r="F18" s="35"/>
      <c r="G18" s="35">
        <f aca="true" t="shared" si="2" ref="G18">B18*F18</f>
        <v>0</v>
      </c>
    </row>
    <row r="19" spans="1:7" ht="12.75">
      <c r="A19" s="6"/>
      <c r="B19" s="5"/>
      <c r="C19" s="6"/>
      <c r="D19" s="10"/>
      <c r="E19" s="5"/>
      <c r="F19" s="35"/>
      <c r="G19" s="35"/>
    </row>
    <row r="20" spans="1:7" ht="17.25" customHeight="1">
      <c r="A20" s="51" t="s">
        <v>44</v>
      </c>
      <c r="B20" s="20"/>
      <c r="C20" s="19"/>
      <c r="D20" s="21" t="s">
        <v>3</v>
      </c>
      <c r="E20" s="19"/>
      <c r="F20" s="39"/>
      <c r="G20" s="40">
        <f>SUM(G22,G27)</f>
        <v>0</v>
      </c>
    </row>
    <row r="21" spans="1:7" ht="12.75">
      <c r="A21" s="11"/>
      <c r="B21" s="12"/>
      <c r="C21" s="13"/>
      <c r="D21" s="4"/>
      <c r="E21" s="14"/>
      <c r="F21" s="35"/>
      <c r="G21" s="35"/>
    </row>
    <row r="22" spans="1:7" ht="15.75">
      <c r="A22" s="52" t="s">
        <v>45</v>
      </c>
      <c r="B22" s="42"/>
      <c r="C22" s="41"/>
      <c r="D22" s="43" t="s">
        <v>4</v>
      </c>
      <c r="E22" s="41"/>
      <c r="F22" s="44"/>
      <c r="G22" s="45">
        <f>SUM(G23:G25)</f>
        <v>0</v>
      </c>
    </row>
    <row r="23" spans="1:7" ht="12.75">
      <c r="A23" s="18" t="s">
        <v>46</v>
      </c>
      <c r="B23" s="5">
        <v>15</v>
      </c>
      <c r="C23" s="6" t="s">
        <v>5</v>
      </c>
      <c r="D23" s="4" t="s">
        <v>6</v>
      </c>
      <c r="E23" s="5" t="s">
        <v>31</v>
      </c>
      <c r="F23" s="35"/>
      <c r="G23" s="35">
        <f t="shared" si="0"/>
        <v>0</v>
      </c>
    </row>
    <row r="24" spans="1:7" ht="12.75">
      <c r="A24" s="18" t="s">
        <v>47</v>
      </c>
      <c r="B24" s="5">
        <v>7</v>
      </c>
      <c r="C24" s="5" t="s">
        <v>5</v>
      </c>
      <c r="D24" s="4" t="s">
        <v>21</v>
      </c>
      <c r="E24" s="5" t="s">
        <v>31</v>
      </c>
      <c r="F24" s="35"/>
      <c r="G24" s="35">
        <f t="shared" si="0"/>
        <v>0</v>
      </c>
    </row>
    <row r="25" spans="1:7" ht="12.75">
      <c r="A25" s="18" t="s">
        <v>111</v>
      </c>
      <c r="B25" s="5">
        <v>1</v>
      </c>
      <c r="C25" s="5" t="s">
        <v>2</v>
      </c>
      <c r="D25" s="7" t="s">
        <v>7</v>
      </c>
      <c r="E25" s="5" t="s">
        <v>31</v>
      </c>
      <c r="F25" s="35"/>
      <c r="G25" s="35">
        <f t="shared" si="0"/>
        <v>0</v>
      </c>
    </row>
    <row r="26" spans="1:7" ht="12.75">
      <c r="A26" s="4"/>
      <c r="B26" s="5"/>
      <c r="C26" s="5"/>
      <c r="D26" s="4"/>
      <c r="E26" s="14"/>
      <c r="F26" s="35"/>
      <c r="G26" s="35"/>
    </row>
    <row r="27" spans="1:7" ht="15.75">
      <c r="A27" s="52" t="s">
        <v>112</v>
      </c>
      <c r="B27" s="42"/>
      <c r="C27" s="42"/>
      <c r="D27" s="43" t="s">
        <v>8</v>
      </c>
      <c r="E27" s="48"/>
      <c r="F27" s="44"/>
      <c r="G27" s="45">
        <f>SUM(G28:G29)</f>
        <v>0</v>
      </c>
    </row>
    <row r="28" spans="1:7" ht="12.75">
      <c r="A28" s="18" t="s">
        <v>113</v>
      </c>
      <c r="B28" s="5">
        <v>8</v>
      </c>
      <c r="C28" s="6" t="s">
        <v>5</v>
      </c>
      <c r="D28" s="7" t="s">
        <v>59</v>
      </c>
      <c r="E28" s="5" t="s">
        <v>31</v>
      </c>
      <c r="F28" s="35"/>
      <c r="G28" s="35">
        <f aca="true" t="shared" si="3" ref="G28:G57">B28*F28</f>
        <v>0</v>
      </c>
    </row>
    <row r="29" spans="1:7" ht="12.75">
      <c r="A29" s="18" t="s">
        <v>114</v>
      </c>
      <c r="B29" s="5">
        <v>1</v>
      </c>
      <c r="C29" s="5" t="s">
        <v>2</v>
      </c>
      <c r="D29" s="4" t="s">
        <v>116</v>
      </c>
      <c r="E29" s="5" t="s">
        <v>31</v>
      </c>
      <c r="F29" s="35"/>
      <c r="G29" s="35">
        <f t="shared" si="3"/>
        <v>0</v>
      </c>
    </row>
    <row r="30" spans="1:7" ht="12.75">
      <c r="A30" s="4"/>
      <c r="B30" s="5"/>
      <c r="C30" s="5"/>
      <c r="D30" s="7"/>
      <c r="E30" s="14"/>
      <c r="F30" s="35"/>
      <c r="G30" s="35"/>
    </row>
    <row r="31" spans="1:7" ht="17.25" customHeight="1">
      <c r="A31" s="51" t="s">
        <v>48</v>
      </c>
      <c r="B31" s="20"/>
      <c r="C31" s="20"/>
      <c r="D31" s="21" t="s">
        <v>9</v>
      </c>
      <c r="E31" s="23"/>
      <c r="F31" s="39"/>
      <c r="G31" s="40">
        <f>SUM(G33,G36,G41)</f>
        <v>0</v>
      </c>
    </row>
    <row r="32" spans="1:7" ht="12.75">
      <c r="A32" s="4"/>
      <c r="B32" s="5"/>
      <c r="C32" s="4"/>
      <c r="D32" s="4"/>
      <c r="E32" s="4"/>
      <c r="F32" s="35"/>
      <c r="G32" s="35"/>
    </row>
    <row r="33" spans="1:7" ht="15.75">
      <c r="A33" s="52" t="s">
        <v>49</v>
      </c>
      <c r="B33" s="42"/>
      <c r="C33" s="41"/>
      <c r="D33" s="43" t="s">
        <v>10</v>
      </c>
      <c r="E33" s="41"/>
      <c r="F33" s="44"/>
      <c r="G33" s="45">
        <f>SUM(G34:G34)</f>
        <v>0</v>
      </c>
    </row>
    <row r="34" spans="1:7" ht="12.75">
      <c r="A34" s="18" t="s">
        <v>50</v>
      </c>
      <c r="B34" s="5">
        <v>1</v>
      </c>
      <c r="C34" s="5" t="s">
        <v>2</v>
      </c>
      <c r="D34" s="4" t="s">
        <v>117</v>
      </c>
      <c r="E34" s="5" t="s">
        <v>31</v>
      </c>
      <c r="F34" s="35"/>
      <c r="G34" s="35">
        <f t="shared" si="3"/>
        <v>0</v>
      </c>
    </row>
    <row r="35" spans="1:7" ht="12.75">
      <c r="A35" s="4"/>
      <c r="B35" s="5"/>
      <c r="C35" s="4"/>
      <c r="D35" s="4"/>
      <c r="E35" s="4"/>
      <c r="F35" s="35"/>
      <c r="G35" s="35"/>
    </row>
    <row r="36" spans="1:7" ht="15.75">
      <c r="A36" s="52" t="s">
        <v>51</v>
      </c>
      <c r="B36" s="42"/>
      <c r="C36" s="41"/>
      <c r="D36" s="43" t="s">
        <v>11</v>
      </c>
      <c r="E36" s="41"/>
      <c r="F36" s="44"/>
      <c r="G36" s="45">
        <f>SUM(G37:G39)</f>
        <v>0</v>
      </c>
    </row>
    <row r="37" spans="1:7" ht="12.75">
      <c r="A37" s="18" t="s">
        <v>52</v>
      </c>
      <c r="B37" s="5">
        <v>8</v>
      </c>
      <c r="C37" s="5" t="s">
        <v>27</v>
      </c>
      <c r="D37" s="4" t="s">
        <v>147</v>
      </c>
      <c r="E37" s="5" t="s">
        <v>31</v>
      </c>
      <c r="F37" s="35"/>
      <c r="G37" s="35">
        <f t="shared" si="3"/>
        <v>0</v>
      </c>
    </row>
    <row r="38" spans="1:7" ht="12.75">
      <c r="A38" s="18" t="s">
        <v>53</v>
      </c>
      <c r="B38" s="5">
        <v>4</v>
      </c>
      <c r="C38" s="5" t="s">
        <v>27</v>
      </c>
      <c r="D38" s="4" t="s">
        <v>148</v>
      </c>
      <c r="E38" s="5" t="s">
        <v>31</v>
      </c>
      <c r="F38" s="35"/>
      <c r="G38" s="35">
        <f t="shared" si="3"/>
        <v>0</v>
      </c>
    </row>
    <row r="39" spans="1:7" ht="12.75">
      <c r="A39" s="18" t="s">
        <v>54</v>
      </c>
      <c r="B39" s="5">
        <v>2</v>
      </c>
      <c r="C39" s="5" t="s">
        <v>27</v>
      </c>
      <c r="D39" s="4" t="s">
        <v>160</v>
      </c>
      <c r="E39" s="5" t="s">
        <v>31</v>
      </c>
      <c r="F39" s="35"/>
      <c r="G39" s="35">
        <f t="shared" si="3"/>
        <v>0</v>
      </c>
    </row>
    <row r="40" spans="1:7" ht="12.75">
      <c r="A40" s="4"/>
      <c r="B40" s="5"/>
      <c r="C40" s="5"/>
      <c r="D40" s="7"/>
      <c r="E40" s="4"/>
      <c r="F40" s="35"/>
      <c r="G40" s="35"/>
    </row>
    <row r="41" spans="1:7" ht="15.75">
      <c r="A41" s="52" t="s">
        <v>55</v>
      </c>
      <c r="B41" s="42"/>
      <c r="C41" s="42"/>
      <c r="D41" s="43" t="s">
        <v>119</v>
      </c>
      <c r="E41" s="41"/>
      <c r="F41" s="44"/>
      <c r="G41" s="45">
        <f>SUM(G42:G43)</f>
        <v>0</v>
      </c>
    </row>
    <row r="42" spans="1:7" ht="12.75">
      <c r="A42" s="18" t="s">
        <v>56</v>
      </c>
      <c r="B42" s="5">
        <v>22</v>
      </c>
      <c r="C42" s="5" t="s">
        <v>5</v>
      </c>
      <c r="D42" s="4" t="s">
        <v>12</v>
      </c>
      <c r="E42" s="5" t="s">
        <v>31</v>
      </c>
      <c r="F42" s="35"/>
      <c r="G42" s="35">
        <f t="shared" si="3"/>
        <v>0</v>
      </c>
    </row>
    <row r="43" spans="1:7" ht="12.75">
      <c r="A43" s="18" t="s">
        <v>57</v>
      </c>
      <c r="B43" s="5">
        <v>8</v>
      </c>
      <c r="C43" s="5" t="s">
        <v>5</v>
      </c>
      <c r="D43" s="4" t="s">
        <v>13</v>
      </c>
      <c r="E43" s="5" t="s">
        <v>31</v>
      </c>
      <c r="F43" s="35"/>
      <c r="G43" s="35">
        <f t="shared" si="3"/>
        <v>0</v>
      </c>
    </row>
    <row r="44" spans="1:7" ht="12.75">
      <c r="A44" s="4"/>
      <c r="B44" s="5"/>
      <c r="C44" s="5"/>
      <c r="D44" s="4"/>
      <c r="E44" s="5"/>
      <c r="F44" s="35"/>
      <c r="G44" s="35"/>
    </row>
    <row r="45" spans="1:7" ht="17.25" customHeight="1">
      <c r="A45" s="51" t="s">
        <v>60</v>
      </c>
      <c r="B45" s="20"/>
      <c r="C45" s="20"/>
      <c r="D45" s="21" t="s">
        <v>71</v>
      </c>
      <c r="E45" s="22"/>
      <c r="F45" s="39"/>
      <c r="G45" s="40">
        <f>SUM(G47,G50,G54)</f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61</v>
      </c>
      <c r="B47" s="46"/>
      <c r="C47" s="47"/>
      <c r="D47" s="43" t="s">
        <v>15</v>
      </c>
      <c r="E47" s="48"/>
      <c r="F47" s="44"/>
      <c r="G47" s="45">
        <f>SUM(G48:G48)</f>
        <v>0</v>
      </c>
    </row>
    <row r="48" spans="1:7" ht="12.75">
      <c r="A48" s="18" t="s">
        <v>62</v>
      </c>
      <c r="B48" s="5">
        <v>1</v>
      </c>
      <c r="C48" s="5" t="s">
        <v>2</v>
      </c>
      <c r="D48" s="4" t="s">
        <v>121</v>
      </c>
      <c r="E48" s="5" t="s">
        <v>31</v>
      </c>
      <c r="F48" s="35"/>
      <c r="G48" s="35">
        <f t="shared" si="3"/>
        <v>0</v>
      </c>
    </row>
    <row r="49" spans="1:7" ht="12.75">
      <c r="A49" s="4"/>
      <c r="B49" s="5"/>
      <c r="C49" s="5"/>
      <c r="D49" s="7"/>
      <c r="E49" s="4"/>
      <c r="F49" s="35"/>
      <c r="G49" s="35"/>
    </row>
    <row r="50" spans="1:7" ht="15.75">
      <c r="A50" s="52" t="s">
        <v>64</v>
      </c>
      <c r="B50" s="46"/>
      <c r="C50" s="47"/>
      <c r="D50" s="43" t="s">
        <v>16</v>
      </c>
      <c r="E50" s="48"/>
      <c r="F50" s="44"/>
      <c r="G50" s="45">
        <f>SUM(G51:G52)</f>
        <v>0</v>
      </c>
    </row>
    <row r="51" spans="1:7" ht="12.75">
      <c r="A51" s="18" t="s">
        <v>65</v>
      </c>
      <c r="B51" s="12">
        <v>1</v>
      </c>
      <c r="C51" s="15" t="s">
        <v>2</v>
      </c>
      <c r="D51" s="16" t="s">
        <v>17</v>
      </c>
      <c r="E51" s="5" t="s">
        <v>31</v>
      </c>
      <c r="F51" s="35"/>
      <c r="G51" s="35">
        <f t="shared" si="3"/>
        <v>0</v>
      </c>
    </row>
    <row r="52" spans="1:7" ht="12.75">
      <c r="A52" s="18" t="s">
        <v>122</v>
      </c>
      <c r="B52" s="12">
        <v>1</v>
      </c>
      <c r="C52" s="15" t="s">
        <v>2</v>
      </c>
      <c r="D52" s="16" t="s">
        <v>18</v>
      </c>
      <c r="E52" s="5" t="s">
        <v>31</v>
      </c>
      <c r="F52" s="35"/>
      <c r="G52" s="35">
        <f t="shared" si="3"/>
        <v>0</v>
      </c>
    </row>
    <row r="53" spans="1:7" ht="12.75">
      <c r="A53" s="4"/>
      <c r="B53" s="12"/>
      <c r="C53" s="15"/>
      <c r="D53" s="16"/>
      <c r="E53" s="14"/>
      <c r="F53" s="35"/>
      <c r="G53" s="35"/>
    </row>
    <row r="54" spans="1:7" ht="15.75">
      <c r="A54" s="52" t="s">
        <v>66</v>
      </c>
      <c r="B54" s="46"/>
      <c r="C54" s="47"/>
      <c r="D54" s="43" t="s">
        <v>19</v>
      </c>
      <c r="E54" s="48"/>
      <c r="F54" s="44"/>
      <c r="G54" s="45">
        <f>SUM(G55:G57)</f>
        <v>0</v>
      </c>
    </row>
    <row r="55" spans="1:7" ht="12.75">
      <c r="A55" s="18" t="s">
        <v>67</v>
      </c>
      <c r="B55" s="12">
        <v>1</v>
      </c>
      <c r="C55" s="17" t="s">
        <v>2</v>
      </c>
      <c r="D55" s="16" t="s">
        <v>20</v>
      </c>
      <c r="E55" s="5" t="s">
        <v>31</v>
      </c>
      <c r="F55" s="35"/>
      <c r="G55" s="35">
        <f t="shared" si="3"/>
        <v>0</v>
      </c>
    </row>
    <row r="56" spans="1:7" ht="12.75">
      <c r="A56" s="18" t="s">
        <v>123</v>
      </c>
      <c r="B56" s="12">
        <v>1</v>
      </c>
      <c r="C56" s="17" t="s">
        <v>2</v>
      </c>
      <c r="D56" s="16" t="s">
        <v>68</v>
      </c>
      <c r="E56" s="5" t="s">
        <v>31</v>
      </c>
      <c r="F56" s="35"/>
      <c r="G56" s="35">
        <f t="shared" si="3"/>
        <v>0</v>
      </c>
    </row>
    <row r="57" spans="1:7" ht="12.75">
      <c r="A57" s="18" t="s">
        <v>124</v>
      </c>
      <c r="B57" s="12">
        <v>1</v>
      </c>
      <c r="C57" s="17" t="s">
        <v>2</v>
      </c>
      <c r="D57" s="16" t="s">
        <v>69</v>
      </c>
      <c r="E57" s="5" t="s">
        <v>31</v>
      </c>
      <c r="F57" s="35"/>
      <c r="G57" s="35">
        <f t="shared" si="3"/>
        <v>0</v>
      </c>
    </row>
    <row r="58" spans="1:7" ht="13.5" thickBot="1">
      <c r="A58" s="29"/>
      <c r="B58" s="30"/>
      <c r="C58" s="31"/>
      <c r="D58" s="32"/>
      <c r="E58" s="33"/>
      <c r="F58" s="36"/>
      <c r="G58" s="36"/>
    </row>
    <row r="59" spans="1:7" ht="13.5" thickTop="1">
      <c r="A59" s="24"/>
      <c r="B59" s="25"/>
      <c r="C59" s="26"/>
      <c r="D59" s="27"/>
      <c r="E59" s="28"/>
      <c r="F59" s="37"/>
      <c r="G59" s="37"/>
    </row>
    <row r="60" spans="1:7" ht="18">
      <c r="A60" s="4"/>
      <c r="B60" s="12"/>
      <c r="C60" s="17"/>
      <c r="D60" s="34" t="s">
        <v>30</v>
      </c>
      <c r="E60" s="5"/>
      <c r="F60" s="35"/>
      <c r="G60" s="38">
        <f>SUM(G4,G9,G20,G31,G45)</f>
        <v>0</v>
      </c>
    </row>
    <row r="61" spans="1:7" ht="12.75">
      <c r="A61" s="4"/>
      <c r="B61" s="4"/>
      <c r="C61" s="4"/>
      <c r="D61" s="4"/>
      <c r="E61" s="4"/>
      <c r="F61" s="4"/>
      <c r="G61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8A6BF-3D9B-4908-A72B-A8EC4F25FF1B}">
  <dimension ref="A1:G61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161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131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5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SUM(G11,G14,G17)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140</v>
      </c>
      <c r="E11" s="49"/>
      <c r="F11" s="44"/>
      <c r="G11" s="45">
        <f>SUM(G12:G12)</f>
        <v>0</v>
      </c>
    </row>
    <row r="12" spans="1:7" ht="12.75">
      <c r="A12" s="18" t="s">
        <v>40</v>
      </c>
      <c r="B12" s="5">
        <v>1</v>
      </c>
      <c r="C12" s="6" t="s">
        <v>2</v>
      </c>
      <c r="D12" s="8" t="s">
        <v>141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SUM(G15:G15)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142</v>
      </c>
      <c r="E15" s="5" t="s">
        <v>31</v>
      </c>
      <c r="F15" s="35"/>
      <c r="G15" s="35">
        <f aca="true" t="shared" si="1" ref="G15">B15*F15</f>
        <v>0</v>
      </c>
    </row>
    <row r="16" spans="1:7" ht="12.75">
      <c r="A16" s="18"/>
      <c r="B16" s="5"/>
      <c r="C16" s="5"/>
      <c r="D16" s="8"/>
      <c r="E16" s="5"/>
      <c r="F16" s="35"/>
      <c r="G16" s="35"/>
    </row>
    <row r="17" spans="1:7" ht="15.75">
      <c r="A17" s="52" t="s">
        <v>143</v>
      </c>
      <c r="B17" s="42"/>
      <c r="C17" s="49"/>
      <c r="D17" s="43" t="s">
        <v>163</v>
      </c>
      <c r="E17" s="49"/>
      <c r="F17" s="44"/>
      <c r="G17" s="45">
        <f>SUM(G18:G18)</f>
        <v>0</v>
      </c>
    </row>
    <row r="18" spans="1:7" ht="12.75">
      <c r="A18" s="18" t="s">
        <v>146</v>
      </c>
      <c r="B18" s="5">
        <v>1</v>
      </c>
      <c r="C18" s="6" t="s">
        <v>2</v>
      </c>
      <c r="D18" s="8" t="s">
        <v>145</v>
      </c>
      <c r="E18" s="5" t="s">
        <v>31</v>
      </c>
      <c r="F18" s="35"/>
      <c r="G18" s="35">
        <f aca="true" t="shared" si="2" ref="G18">B18*F18</f>
        <v>0</v>
      </c>
    </row>
    <row r="19" spans="1:7" ht="12.75">
      <c r="A19" s="6"/>
      <c r="B19" s="5"/>
      <c r="C19" s="6"/>
      <c r="D19" s="10"/>
      <c r="E19" s="5"/>
      <c r="F19" s="35"/>
      <c r="G19" s="35"/>
    </row>
    <row r="20" spans="1:7" ht="17.25" customHeight="1">
      <c r="A20" s="51" t="s">
        <v>44</v>
      </c>
      <c r="B20" s="20"/>
      <c r="C20" s="19"/>
      <c r="D20" s="21" t="s">
        <v>3</v>
      </c>
      <c r="E20" s="19"/>
      <c r="F20" s="39"/>
      <c r="G20" s="40">
        <f>SUM(G22,G27)</f>
        <v>0</v>
      </c>
    </row>
    <row r="21" spans="1:7" ht="12.75">
      <c r="A21" s="11"/>
      <c r="B21" s="12"/>
      <c r="C21" s="13"/>
      <c r="D21" s="4"/>
      <c r="E21" s="14"/>
      <c r="F21" s="35"/>
      <c r="G21" s="35"/>
    </row>
    <row r="22" spans="1:7" ht="15.75">
      <c r="A22" s="52" t="s">
        <v>45</v>
      </c>
      <c r="B22" s="42"/>
      <c r="C22" s="41"/>
      <c r="D22" s="43" t="s">
        <v>4</v>
      </c>
      <c r="E22" s="41"/>
      <c r="F22" s="44"/>
      <c r="G22" s="45">
        <f>SUM(G23:G25)</f>
        <v>0</v>
      </c>
    </row>
    <row r="23" spans="1:7" ht="12.75">
      <c r="A23" s="18" t="s">
        <v>46</v>
      </c>
      <c r="B23" s="5">
        <v>23</v>
      </c>
      <c r="C23" s="6" t="s">
        <v>5</v>
      </c>
      <c r="D23" s="4" t="s">
        <v>6</v>
      </c>
      <c r="E23" s="5" t="s">
        <v>31</v>
      </c>
      <c r="F23" s="35"/>
      <c r="G23" s="35">
        <f t="shared" si="0"/>
        <v>0</v>
      </c>
    </row>
    <row r="24" spans="1:7" ht="12.75">
      <c r="A24" s="18" t="s">
        <v>47</v>
      </c>
      <c r="B24" s="5">
        <v>10</v>
      </c>
      <c r="C24" s="5" t="s">
        <v>5</v>
      </c>
      <c r="D24" s="4" t="s">
        <v>21</v>
      </c>
      <c r="E24" s="5" t="s">
        <v>31</v>
      </c>
      <c r="F24" s="35"/>
      <c r="G24" s="35">
        <f t="shared" si="0"/>
        <v>0</v>
      </c>
    </row>
    <row r="25" spans="1:7" ht="12.75">
      <c r="A25" s="18" t="s">
        <v>111</v>
      </c>
      <c r="B25" s="5">
        <v>1</v>
      </c>
      <c r="C25" s="5" t="s">
        <v>2</v>
      </c>
      <c r="D25" s="7" t="s">
        <v>7</v>
      </c>
      <c r="E25" s="5" t="s">
        <v>31</v>
      </c>
      <c r="F25" s="35"/>
      <c r="G25" s="35">
        <f t="shared" si="0"/>
        <v>0</v>
      </c>
    </row>
    <row r="26" spans="1:7" ht="12.75">
      <c r="A26" s="4"/>
      <c r="B26" s="5"/>
      <c r="C26" s="5"/>
      <c r="D26" s="4"/>
      <c r="E26" s="14"/>
      <c r="F26" s="35"/>
      <c r="G26" s="35"/>
    </row>
    <row r="27" spans="1:7" ht="15.75">
      <c r="A27" s="52" t="s">
        <v>112</v>
      </c>
      <c r="B27" s="42"/>
      <c r="C27" s="42"/>
      <c r="D27" s="43" t="s">
        <v>8</v>
      </c>
      <c r="E27" s="48"/>
      <c r="F27" s="44"/>
      <c r="G27" s="45">
        <f>SUM(G28:G29)</f>
        <v>0</v>
      </c>
    </row>
    <row r="28" spans="1:7" ht="12.75">
      <c r="A28" s="18" t="s">
        <v>113</v>
      </c>
      <c r="B28" s="5">
        <v>12</v>
      </c>
      <c r="C28" s="6" t="s">
        <v>5</v>
      </c>
      <c r="D28" s="7" t="s">
        <v>59</v>
      </c>
      <c r="E28" s="5" t="s">
        <v>31</v>
      </c>
      <c r="F28" s="35"/>
      <c r="G28" s="35">
        <f aca="true" t="shared" si="3" ref="G28:G57">B28*F28</f>
        <v>0</v>
      </c>
    </row>
    <row r="29" spans="1:7" ht="12.75">
      <c r="A29" s="18" t="s">
        <v>114</v>
      </c>
      <c r="B29" s="5">
        <v>1</v>
      </c>
      <c r="C29" s="5" t="s">
        <v>2</v>
      </c>
      <c r="D29" s="4" t="s">
        <v>116</v>
      </c>
      <c r="E29" s="5" t="s">
        <v>31</v>
      </c>
      <c r="F29" s="35"/>
      <c r="G29" s="35">
        <f t="shared" si="3"/>
        <v>0</v>
      </c>
    </row>
    <row r="30" spans="1:7" ht="12.75">
      <c r="A30" s="4"/>
      <c r="B30" s="5"/>
      <c r="C30" s="5"/>
      <c r="D30" s="7"/>
      <c r="E30" s="14"/>
      <c r="F30" s="35"/>
      <c r="G30" s="35"/>
    </row>
    <row r="31" spans="1:7" ht="17.25" customHeight="1">
      <c r="A31" s="51" t="s">
        <v>48</v>
      </c>
      <c r="B31" s="20"/>
      <c r="C31" s="20"/>
      <c r="D31" s="21" t="s">
        <v>9</v>
      </c>
      <c r="E31" s="23"/>
      <c r="F31" s="39"/>
      <c r="G31" s="40">
        <f>SUM(G33,G36,G41)</f>
        <v>0</v>
      </c>
    </row>
    <row r="32" spans="1:7" ht="12.75">
      <c r="A32" s="4"/>
      <c r="B32" s="5"/>
      <c r="C32" s="4"/>
      <c r="D32" s="4"/>
      <c r="E32" s="4"/>
      <c r="F32" s="35"/>
      <c r="G32" s="35"/>
    </row>
    <row r="33" spans="1:7" ht="15.75">
      <c r="A33" s="52" t="s">
        <v>49</v>
      </c>
      <c r="B33" s="42"/>
      <c r="C33" s="41"/>
      <c r="D33" s="43" t="s">
        <v>10</v>
      </c>
      <c r="E33" s="41"/>
      <c r="F33" s="44"/>
      <c r="G33" s="45">
        <f>SUM(G34:G34)</f>
        <v>0</v>
      </c>
    </row>
    <row r="34" spans="1:7" ht="12.75">
      <c r="A34" s="18" t="s">
        <v>50</v>
      </c>
      <c r="B34" s="5">
        <v>1</v>
      </c>
      <c r="C34" s="5" t="s">
        <v>2</v>
      </c>
      <c r="D34" s="4" t="s">
        <v>117</v>
      </c>
      <c r="E34" s="5" t="s">
        <v>31</v>
      </c>
      <c r="F34" s="35"/>
      <c r="G34" s="35">
        <f t="shared" si="3"/>
        <v>0</v>
      </c>
    </row>
    <row r="35" spans="1:7" ht="12.75">
      <c r="A35" s="4"/>
      <c r="B35" s="5"/>
      <c r="C35" s="4"/>
      <c r="D35" s="4"/>
      <c r="E35" s="4"/>
      <c r="F35" s="35"/>
      <c r="G35" s="35"/>
    </row>
    <row r="36" spans="1:7" ht="15.75">
      <c r="A36" s="52" t="s">
        <v>51</v>
      </c>
      <c r="B36" s="42"/>
      <c r="C36" s="41"/>
      <c r="D36" s="43" t="s">
        <v>11</v>
      </c>
      <c r="E36" s="41"/>
      <c r="F36" s="44"/>
      <c r="G36" s="45">
        <f>SUM(G37:G39)</f>
        <v>0</v>
      </c>
    </row>
    <row r="37" spans="1:7" ht="12.75">
      <c r="A37" s="18" t="s">
        <v>52</v>
      </c>
      <c r="B37" s="5">
        <v>8</v>
      </c>
      <c r="C37" s="5" t="s">
        <v>27</v>
      </c>
      <c r="D37" s="7" t="s">
        <v>147</v>
      </c>
      <c r="E37" s="5" t="s">
        <v>31</v>
      </c>
      <c r="F37" s="35"/>
      <c r="G37" s="35">
        <f t="shared" si="3"/>
        <v>0</v>
      </c>
    </row>
    <row r="38" spans="1:7" ht="12.75">
      <c r="A38" s="18" t="s">
        <v>53</v>
      </c>
      <c r="B38" s="5">
        <v>4</v>
      </c>
      <c r="C38" s="5" t="s">
        <v>27</v>
      </c>
      <c r="D38" s="7" t="s">
        <v>148</v>
      </c>
      <c r="E38" s="5" t="s">
        <v>31</v>
      </c>
      <c r="F38" s="35"/>
      <c r="G38" s="35">
        <f t="shared" si="3"/>
        <v>0</v>
      </c>
    </row>
    <row r="39" spans="1:7" ht="12.75">
      <c r="A39" s="18" t="s">
        <v>54</v>
      </c>
      <c r="B39" s="5">
        <v>2</v>
      </c>
      <c r="C39" s="5" t="s">
        <v>27</v>
      </c>
      <c r="D39" s="4" t="s">
        <v>162</v>
      </c>
      <c r="E39" s="5" t="s">
        <v>31</v>
      </c>
      <c r="F39" s="35"/>
      <c r="G39" s="35">
        <f t="shared" si="3"/>
        <v>0</v>
      </c>
    </row>
    <row r="40" spans="1:7" ht="12.75">
      <c r="A40" s="4"/>
      <c r="B40" s="5"/>
      <c r="C40" s="5"/>
      <c r="D40" s="7"/>
      <c r="E40" s="4"/>
      <c r="F40" s="35"/>
      <c r="G40" s="35"/>
    </row>
    <row r="41" spans="1:7" ht="15.75">
      <c r="A41" s="52" t="s">
        <v>55</v>
      </c>
      <c r="B41" s="42"/>
      <c r="C41" s="42"/>
      <c r="D41" s="43" t="s">
        <v>119</v>
      </c>
      <c r="E41" s="41"/>
      <c r="F41" s="44"/>
      <c r="G41" s="45">
        <f>SUM(G42:G43)</f>
        <v>0</v>
      </c>
    </row>
    <row r="42" spans="1:7" ht="12.75">
      <c r="A42" s="18" t="s">
        <v>56</v>
      </c>
      <c r="B42" s="5">
        <v>33</v>
      </c>
      <c r="C42" s="5" t="s">
        <v>5</v>
      </c>
      <c r="D42" s="4" t="s">
        <v>12</v>
      </c>
      <c r="E42" s="5" t="s">
        <v>31</v>
      </c>
      <c r="F42" s="35"/>
      <c r="G42" s="35">
        <f t="shared" si="3"/>
        <v>0</v>
      </c>
    </row>
    <row r="43" spans="1:7" ht="12.75">
      <c r="A43" s="18" t="s">
        <v>57</v>
      </c>
      <c r="B43" s="5">
        <v>12</v>
      </c>
      <c r="C43" s="5" t="s">
        <v>5</v>
      </c>
      <c r="D43" s="4" t="s">
        <v>13</v>
      </c>
      <c r="E43" s="5" t="s">
        <v>31</v>
      </c>
      <c r="F43" s="35"/>
      <c r="G43" s="35">
        <f t="shared" si="3"/>
        <v>0</v>
      </c>
    </row>
    <row r="44" spans="1:7" ht="12.75">
      <c r="A44" s="4"/>
      <c r="B44" s="5"/>
      <c r="C44" s="5"/>
      <c r="D44" s="4"/>
      <c r="E44" s="5"/>
      <c r="F44" s="35"/>
      <c r="G44" s="35"/>
    </row>
    <row r="45" spans="1:7" ht="17.25" customHeight="1">
      <c r="A45" s="51" t="s">
        <v>60</v>
      </c>
      <c r="B45" s="20"/>
      <c r="C45" s="20"/>
      <c r="D45" s="21" t="s">
        <v>71</v>
      </c>
      <c r="E45" s="22"/>
      <c r="F45" s="39"/>
      <c r="G45" s="40">
        <f>SUM(G47,G50,G54)</f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61</v>
      </c>
      <c r="B47" s="46"/>
      <c r="C47" s="47"/>
      <c r="D47" s="43" t="s">
        <v>15</v>
      </c>
      <c r="E47" s="48"/>
      <c r="F47" s="44"/>
      <c r="G47" s="45">
        <f>SUM(G48:G48)</f>
        <v>0</v>
      </c>
    </row>
    <row r="48" spans="1:7" ht="12.75">
      <c r="A48" s="18" t="s">
        <v>62</v>
      </c>
      <c r="B48" s="5">
        <v>1</v>
      </c>
      <c r="C48" s="5" t="s">
        <v>2</v>
      </c>
      <c r="D48" s="4" t="s">
        <v>121</v>
      </c>
      <c r="E48" s="5" t="s">
        <v>31</v>
      </c>
      <c r="F48" s="35"/>
      <c r="G48" s="35">
        <f t="shared" si="3"/>
        <v>0</v>
      </c>
    </row>
    <row r="49" spans="1:7" ht="12.75">
      <c r="A49" s="4"/>
      <c r="B49" s="5"/>
      <c r="C49" s="5"/>
      <c r="D49" s="7"/>
      <c r="E49" s="4"/>
      <c r="F49" s="35"/>
      <c r="G49" s="35"/>
    </row>
    <row r="50" spans="1:7" ht="15.75">
      <c r="A50" s="52" t="s">
        <v>64</v>
      </c>
      <c r="B50" s="46"/>
      <c r="C50" s="47"/>
      <c r="D50" s="43" t="s">
        <v>16</v>
      </c>
      <c r="E50" s="48"/>
      <c r="F50" s="44"/>
      <c r="G50" s="45">
        <f>SUM(G51:G52)</f>
        <v>0</v>
      </c>
    </row>
    <row r="51" spans="1:7" ht="12.75">
      <c r="A51" s="18" t="s">
        <v>65</v>
      </c>
      <c r="B51" s="12">
        <v>1</v>
      </c>
      <c r="C51" s="15" t="s">
        <v>2</v>
      </c>
      <c r="D51" s="16" t="s">
        <v>17</v>
      </c>
      <c r="E51" s="5" t="s">
        <v>31</v>
      </c>
      <c r="F51" s="35"/>
      <c r="G51" s="35">
        <f t="shared" si="3"/>
        <v>0</v>
      </c>
    </row>
    <row r="52" spans="1:7" ht="12.75">
      <c r="A52" s="18" t="s">
        <v>122</v>
      </c>
      <c r="B52" s="12">
        <v>1</v>
      </c>
      <c r="C52" s="15" t="s">
        <v>2</v>
      </c>
      <c r="D52" s="16" t="s">
        <v>18</v>
      </c>
      <c r="E52" s="5" t="s">
        <v>31</v>
      </c>
      <c r="F52" s="35"/>
      <c r="G52" s="35">
        <f t="shared" si="3"/>
        <v>0</v>
      </c>
    </row>
    <row r="53" spans="1:7" ht="12.75">
      <c r="A53" s="4"/>
      <c r="B53" s="12"/>
      <c r="C53" s="15"/>
      <c r="D53" s="16"/>
      <c r="E53" s="14"/>
      <c r="F53" s="35"/>
      <c r="G53" s="35"/>
    </row>
    <row r="54" spans="1:7" ht="15.75">
      <c r="A54" s="52" t="s">
        <v>66</v>
      </c>
      <c r="B54" s="46"/>
      <c r="C54" s="47"/>
      <c r="D54" s="43" t="s">
        <v>19</v>
      </c>
      <c r="E54" s="48"/>
      <c r="F54" s="44"/>
      <c r="G54" s="45">
        <f>SUM(G55:G57)</f>
        <v>0</v>
      </c>
    </row>
    <row r="55" spans="1:7" ht="12.75">
      <c r="A55" s="18" t="s">
        <v>67</v>
      </c>
      <c r="B55" s="12">
        <v>1</v>
      </c>
      <c r="C55" s="17" t="s">
        <v>2</v>
      </c>
      <c r="D55" s="16" t="s">
        <v>20</v>
      </c>
      <c r="E55" s="5" t="s">
        <v>31</v>
      </c>
      <c r="F55" s="35"/>
      <c r="G55" s="35">
        <f t="shared" si="3"/>
        <v>0</v>
      </c>
    </row>
    <row r="56" spans="1:7" ht="12.75">
      <c r="A56" s="18" t="s">
        <v>123</v>
      </c>
      <c r="B56" s="12">
        <v>1</v>
      </c>
      <c r="C56" s="17" t="s">
        <v>2</v>
      </c>
      <c r="D56" s="16" t="s">
        <v>68</v>
      </c>
      <c r="E56" s="5" t="s">
        <v>31</v>
      </c>
      <c r="F56" s="35"/>
      <c r="G56" s="35">
        <f t="shared" si="3"/>
        <v>0</v>
      </c>
    </row>
    <row r="57" spans="1:7" ht="12.75">
      <c r="A57" s="18" t="s">
        <v>124</v>
      </c>
      <c r="B57" s="12">
        <v>1</v>
      </c>
      <c r="C57" s="17" t="s">
        <v>2</v>
      </c>
      <c r="D57" s="16" t="s">
        <v>69</v>
      </c>
      <c r="E57" s="5" t="s">
        <v>31</v>
      </c>
      <c r="F57" s="35"/>
      <c r="G57" s="35">
        <f t="shared" si="3"/>
        <v>0</v>
      </c>
    </row>
    <row r="58" spans="1:7" ht="13.5" thickBot="1">
      <c r="A58" s="29"/>
      <c r="B58" s="30"/>
      <c r="C58" s="31"/>
      <c r="D58" s="32"/>
      <c r="E58" s="33"/>
      <c r="F58" s="36"/>
      <c r="G58" s="36"/>
    </row>
    <row r="59" spans="1:7" ht="13.5" thickTop="1">
      <c r="A59" s="24"/>
      <c r="B59" s="25"/>
      <c r="C59" s="26"/>
      <c r="D59" s="27"/>
      <c r="E59" s="28"/>
      <c r="F59" s="37"/>
      <c r="G59" s="37"/>
    </row>
    <row r="60" spans="1:7" ht="18">
      <c r="A60" s="4"/>
      <c r="B60" s="12"/>
      <c r="C60" s="17"/>
      <c r="D60" s="34" t="s">
        <v>30</v>
      </c>
      <c r="E60" s="5"/>
      <c r="F60" s="35"/>
      <c r="G60" s="38">
        <f>SUM(G4,G9,G20,G31,G45)</f>
        <v>0</v>
      </c>
    </row>
    <row r="61" spans="1:7" ht="12.75">
      <c r="A61" s="4"/>
      <c r="B61" s="4"/>
      <c r="C61" s="4"/>
      <c r="D61" s="4"/>
      <c r="E61" s="4"/>
      <c r="F61" s="4"/>
      <c r="G61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E474F-D7B8-4AA6-8187-FF4135D0C6F7}">
  <dimension ref="A1:G46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164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165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14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44</v>
      </c>
      <c r="B9" s="20"/>
      <c r="C9" s="19"/>
      <c r="D9" s="21" t="s">
        <v>3</v>
      </c>
      <c r="E9" s="19"/>
      <c r="F9" s="39"/>
      <c r="G9" s="40">
        <f>SUM(G11,G16)</f>
        <v>0</v>
      </c>
    </row>
    <row r="10" spans="1:7" ht="12.75">
      <c r="A10" s="11"/>
      <c r="B10" s="12"/>
      <c r="C10" s="13"/>
      <c r="D10" s="4"/>
      <c r="E10" s="14"/>
      <c r="F10" s="35"/>
      <c r="G10" s="35"/>
    </row>
    <row r="11" spans="1:7" ht="15.75">
      <c r="A11" s="52" t="s">
        <v>45</v>
      </c>
      <c r="B11" s="42"/>
      <c r="C11" s="41"/>
      <c r="D11" s="43" t="s">
        <v>4</v>
      </c>
      <c r="E11" s="41"/>
      <c r="F11" s="44"/>
      <c r="G11" s="45">
        <f>SUM(G12:G14)</f>
        <v>0</v>
      </c>
    </row>
    <row r="12" spans="1:7" ht="12.75">
      <c r="A12" s="18" t="s">
        <v>46</v>
      </c>
      <c r="B12" s="5">
        <v>10</v>
      </c>
      <c r="C12" s="6" t="s">
        <v>5</v>
      </c>
      <c r="D12" s="4" t="s">
        <v>6</v>
      </c>
      <c r="E12" s="5" t="s">
        <v>31</v>
      </c>
      <c r="F12" s="35"/>
      <c r="G12" s="35">
        <f t="shared" si="0"/>
        <v>0</v>
      </c>
    </row>
    <row r="13" spans="1:7" ht="12.75">
      <c r="A13" s="18" t="s">
        <v>47</v>
      </c>
      <c r="B13" s="5">
        <v>10</v>
      </c>
      <c r="C13" s="5" t="s">
        <v>5</v>
      </c>
      <c r="D13" s="4" t="s">
        <v>21</v>
      </c>
      <c r="E13" s="5" t="s">
        <v>31</v>
      </c>
      <c r="F13" s="35"/>
      <c r="G13" s="35">
        <f t="shared" si="0"/>
        <v>0</v>
      </c>
    </row>
    <row r="14" spans="1:7" ht="12.75">
      <c r="A14" s="18" t="s">
        <v>111</v>
      </c>
      <c r="B14" s="5">
        <v>1</v>
      </c>
      <c r="C14" s="5" t="s">
        <v>2</v>
      </c>
      <c r="D14" s="7" t="s">
        <v>7</v>
      </c>
      <c r="E14" s="5" t="s">
        <v>31</v>
      </c>
      <c r="F14" s="35"/>
      <c r="G14" s="35">
        <f t="shared" si="0"/>
        <v>0</v>
      </c>
    </row>
    <row r="15" spans="1:7" ht="12.75">
      <c r="A15" s="4"/>
      <c r="B15" s="5"/>
      <c r="C15" s="5"/>
      <c r="D15" s="4"/>
      <c r="E15" s="14"/>
      <c r="F15" s="35"/>
      <c r="G15" s="35"/>
    </row>
    <row r="16" spans="1:7" ht="15.75">
      <c r="A16" s="52" t="s">
        <v>112</v>
      </c>
      <c r="B16" s="42"/>
      <c r="C16" s="42"/>
      <c r="D16" s="43" t="s">
        <v>8</v>
      </c>
      <c r="E16" s="48"/>
      <c r="F16" s="44"/>
      <c r="G16" s="45">
        <f>SUM(G17:G18)</f>
        <v>0</v>
      </c>
    </row>
    <row r="17" spans="1:7" ht="12.75">
      <c r="A17" s="18" t="s">
        <v>113</v>
      </c>
      <c r="B17" s="5">
        <v>2</v>
      </c>
      <c r="C17" s="6" t="s">
        <v>5</v>
      </c>
      <c r="D17" s="7" t="s">
        <v>59</v>
      </c>
      <c r="E17" s="5" t="s">
        <v>31</v>
      </c>
      <c r="F17" s="35"/>
      <c r="G17" s="35">
        <f aca="true" t="shared" si="1" ref="G17:G42">B17*F17</f>
        <v>0</v>
      </c>
    </row>
    <row r="18" spans="1:7" ht="12.75">
      <c r="A18" s="18" t="s">
        <v>114</v>
      </c>
      <c r="B18" s="5">
        <v>1</v>
      </c>
      <c r="C18" s="5" t="s">
        <v>2</v>
      </c>
      <c r="D18" s="4" t="s">
        <v>116</v>
      </c>
      <c r="E18" s="5" t="s">
        <v>31</v>
      </c>
      <c r="F18" s="35"/>
      <c r="G18" s="35">
        <f t="shared" si="1"/>
        <v>0</v>
      </c>
    </row>
    <row r="19" spans="1:7" ht="12.75">
      <c r="A19" s="4"/>
      <c r="B19" s="5"/>
      <c r="C19" s="5"/>
      <c r="D19" s="7"/>
      <c r="E19" s="14"/>
      <c r="F19" s="35"/>
      <c r="G19" s="35"/>
    </row>
    <row r="20" spans="1:7" ht="17.25" customHeight="1">
      <c r="A20" s="51" t="s">
        <v>48</v>
      </c>
      <c r="B20" s="20"/>
      <c r="C20" s="20"/>
      <c r="D20" s="21" t="s">
        <v>9</v>
      </c>
      <c r="E20" s="23"/>
      <c r="F20" s="39"/>
      <c r="G20" s="40">
        <f>SUM(G22,G25)</f>
        <v>0</v>
      </c>
    </row>
    <row r="21" spans="1:7" ht="12.75">
      <c r="A21" s="4"/>
      <c r="B21" s="5"/>
      <c r="C21" s="4"/>
      <c r="D21" s="4"/>
      <c r="E21" s="4"/>
      <c r="F21" s="35"/>
      <c r="G21" s="35"/>
    </row>
    <row r="22" spans="1:7" ht="15.75">
      <c r="A22" s="52" t="s">
        <v>49</v>
      </c>
      <c r="B22" s="42"/>
      <c r="C22" s="41"/>
      <c r="D22" s="43" t="s">
        <v>10</v>
      </c>
      <c r="E22" s="41"/>
      <c r="F22" s="44"/>
      <c r="G22" s="45">
        <f>SUM(G23:G23)</f>
        <v>0</v>
      </c>
    </row>
    <row r="23" spans="1:7" ht="12.75">
      <c r="A23" s="18" t="s">
        <v>50</v>
      </c>
      <c r="B23" s="5">
        <v>1</v>
      </c>
      <c r="C23" s="5" t="s">
        <v>2</v>
      </c>
      <c r="D23" s="4" t="s">
        <v>117</v>
      </c>
      <c r="E23" s="5" t="s">
        <v>31</v>
      </c>
      <c r="F23" s="35"/>
      <c r="G23" s="35">
        <f t="shared" si="1"/>
        <v>0</v>
      </c>
    </row>
    <row r="24" spans="1:7" ht="12.75">
      <c r="A24" s="4"/>
      <c r="B24" s="5"/>
      <c r="C24" s="4"/>
      <c r="D24" s="4"/>
      <c r="E24" s="4"/>
      <c r="F24" s="35"/>
      <c r="G24" s="35"/>
    </row>
    <row r="25" spans="1:7" ht="15.75">
      <c r="A25" s="52" t="s">
        <v>55</v>
      </c>
      <c r="B25" s="42"/>
      <c r="C25" s="42"/>
      <c r="D25" s="43" t="s">
        <v>119</v>
      </c>
      <c r="E25" s="41"/>
      <c r="F25" s="44"/>
      <c r="G25" s="45">
        <f>SUM(G26:G27)</f>
        <v>0</v>
      </c>
    </row>
    <row r="26" spans="1:7" ht="12.75">
      <c r="A26" s="18" t="s">
        <v>56</v>
      </c>
      <c r="B26" s="5">
        <v>20</v>
      </c>
      <c r="C26" s="5" t="s">
        <v>5</v>
      </c>
      <c r="D26" s="4" t="s">
        <v>12</v>
      </c>
      <c r="E26" s="5" t="s">
        <v>31</v>
      </c>
      <c r="F26" s="35"/>
      <c r="G26" s="35">
        <f t="shared" si="1"/>
        <v>0</v>
      </c>
    </row>
    <row r="27" spans="1:7" ht="12.75">
      <c r="A27" s="18" t="s">
        <v>57</v>
      </c>
      <c r="B27" s="5">
        <v>2</v>
      </c>
      <c r="C27" s="5" t="s">
        <v>5</v>
      </c>
      <c r="D27" s="4" t="s">
        <v>13</v>
      </c>
      <c r="E27" s="5" t="s">
        <v>31</v>
      </c>
      <c r="F27" s="35"/>
      <c r="G27" s="35">
        <f t="shared" si="1"/>
        <v>0</v>
      </c>
    </row>
    <row r="28" spans="1:7" ht="12.75">
      <c r="A28" s="4"/>
      <c r="B28" s="5"/>
      <c r="C28" s="5"/>
      <c r="D28" s="4"/>
      <c r="E28" s="5"/>
      <c r="F28" s="35"/>
      <c r="G28" s="35"/>
    </row>
    <row r="29" spans="1:7" ht="17.25" customHeight="1">
      <c r="A29" s="51" t="s">
        <v>60</v>
      </c>
      <c r="B29" s="20"/>
      <c r="C29" s="20"/>
      <c r="D29" s="21" t="s">
        <v>71</v>
      </c>
      <c r="E29" s="22"/>
      <c r="F29" s="39"/>
      <c r="G29" s="40">
        <f>SUM(G31,G35,G39)</f>
        <v>0</v>
      </c>
    </row>
    <row r="30" spans="1:7" ht="12.75">
      <c r="A30" s="4"/>
      <c r="B30" s="5"/>
      <c r="C30" s="5"/>
      <c r="D30" s="7"/>
      <c r="E30" s="4"/>
      <c r="F30" s="35"/>
      <c r="G30" s="35"/>
    </row>
    <row r="31" spans="1:7" ht="15.75">
      <c r="A31" s="52" t="s">
        <v>61</v>
      </c>
      <c r="B31" s="46"/>
      <c r="C31" s="47"/>
      <c r="D31" s="43" t="s">
        <v>15</v>
      </c>
      <c r="E31" s="48"/>
      <c r="F31" s="44"/>
      <c r="G31" s="45">
        <f>SUM(G32:G33)</f>
        <v>0</v>
      </c>
    </row>
    <row r="32" spans="1:7" ht="12.75">
      <c r="A32" s="18" t="s">
        <v>62</v>
      </c>
      <c r="B32" s="5">
        <v>1</v>
      </c>
      <c r="C32" s="5" t="s">
        <v>2</v>
      </c>
      <c r="D32" s="4" t="s">
        <v>120</v>
      </c>
      <c r="E32" s="5" t="s">
        <v>31</v>
      </c>
      <c r="F32" s="35"/>
      <c r="G32" s="35">
        <f t="shared" si="1"/>
        <v>0</v>
      </c>
    </row>
    <row r="33" spans="1:7" ht="12.75">
      <c r="A33" s="18" t="s">
        <v>63</v>
      </c>
      <c r="B33" s="5">
        <v>1</v>
      </c>
      <c r="C33" s="5" t="s">
        <v>2</v>
      </c>
      <c r="D33" s="4" t="s">
        <v>121</v>
      </c>
      <c r="E33" s="5" t="s">
        <v>31</v>
      </c>
      <c r="F33" s="35"/>
      <c r="G33" s="35">
        <f t="shared" si="1"/>
        <v>0</v>
      </c>
    </row>
    <row r="34" spans="1:7" ht="12.75">
      <c r="A34" s="4"/>
      <c r="B34" s="5"/>
      <c r="C34" s="5"/>
      <c r="D34" s="7"/>
      <c r="E34" s="4"/>
      <c r="F34" s="35"/>
      <c r="G34" s="35"/>
    </row>
    <row r="35" spans="1:7" ht="15.75">
      <c r="A35" s="52" t="s">
        <v>64</v>
      </c>
      <c r="B35" s="46"/>
      <c r="C35" s="47"/>
      <c r="D35" s="43" t="s">
        <v>16</v>
      </c>
      <c r="E35" s="48"/>
      <c r="F35" s="44"/>
      <c r="G35" s="45">
        <f>SUM(G36:G37)</f>
        <v>0</v>
      </c>
    </row>
    <row r="36" spans="1:7" ht="12.75">
      <c r="A36" s="18" t="s">
        <v>65</v>
      </c>
      <c r="B36" s="12">
        <v>1</v>
      </c>
      <c r="C36" s="15" t="s">
        <v>2</v>
      </c>
      <c r="D36" s="16" t="s">
        <v>17</v>
      </c>
      <c r="E36" s="5" t="s">
        <v>31</v>
      </c>
      <c r="F36" s="35"/>
      <c r="G36" s="35">
        <f t="shared" si="1"/>
        <v>0</v>
      </c>
    </row>
    <row r="37" spans="1:7" ht="12.75">
      <c r="A37" s="18" t="s">
        <v>122</v>
      </c>
      <c r="B37" s="12">
        <v>1</v>
      </c>
      <c r="C37" s="15" t="s">
        <v>2</v>
      </c>
      <c r="D37" s="16" t="s">
        <v>18</v>
      </c>
      <c r="E37" s="5" t="s">
        <v>31</v>
      </c>
      <c r="F37" s="35"/>
      <c r="G37" s="35">
        <f t="shared" si="1"/>
        <v>0</v>
      </c>
    </row>
    <row r="38" spans="1:7" ht="12.75">
      <c r="A38" s="4"/>
      <c r="B38" s="12"/>
      <c r="C38" s="15"/>
      <c r="D38" s="16"/>
      <c r="E38" s="14"/>
      <c r="F38" s="35"/>
      <c r="G38" s="35"/>
    </row>
    <row r="39" spans="1:7" ht="15.75">
      <c r="A39" s="52" t="s">
        <v>66</v>
      </c>
      <c r="B39" s="46"/>
      <c r="C39" s="47"/>
      <c r="D39" s="43" t="s">
        <v>19</v>
      </c>
      <c r="E39" s="48"/>
      <c r="F39" s="44"/>
      <c r="G39" s="45">
        <f>SUM(G40:G42)</f>
        <v>0</v>
      </c>
    </row>
    <row r="40" spans="1:7" ht="12.75">
      <c r="A40" s="18" t="s">
        <v>67</v>
      </c>
      <c r="B40" s="12">
        <v>1</v>
      </c>
      <c r="C40" s="17" t="s">
        <v>2</v>
      </c>
      <c r="D40" s="16" t="s">
        <v>20</v>
      </c>
      <c r="E40" s="5" t="s">
        <v>31</v>
      </c>
      <c r="F40" s="35"/>
      <c r="G40" s="35">
        <f t="shared" si="1"/>
        <v>0</v>
      </c>
    </row>
    <row r="41" spans="1:7" ht="12.75">
      <c r="A41" s="18" t="s">
        <v>123</v>
      </c>
      <c r="B41" s="12">
        <v>1</v>
      </c>
      <c r="C41" s="17" t="s">
        <v>2</v>
      </c>
      <c r="D41" s="16" t="s">
        <v>68</v>
      </c>
      <c r="E41" s="5" t="s">
        <v>31</v>
      </c>
      <c r="F41" s="35"/>
      <c r="G41" s="35">
        <f t="shared" si="1"/>
        <v>0</v>
      </c>
    </row>
    <row r="42" spans="1:7" ht="12.75">
      <c r="A42" s="18" t="s">
        <v>124</v>
      </c>
      <c r="B42" s="12">
        <v>1</v>
      </c>
      <c r="C42" s="17" t="s">
        <v>2</v>
      </c>
      <c r="D42" s="16" t="s">
        <v>69</v>
      </c>
      <c r="E42" s="5" t="s">
        <v>31</v>
      </c>
      <c r="F42" s="35"/>
      <c r="G42" s="35">
        <f t="shared" si="1"/>
        <v>0</v>
      </c>
    </row>
    <row r="43" spans="1:7" ht="13.5" thickBot="1">
      <c r="A43" s="29"/>
      <c r="B43" s="30"/>
      <c r="C43" s="31"/>
      <c r="D43" s="32"/>
      <c r="E43" s="33"/>
      <c r="F43" s="36"/>
      <c r="G43" s="36"/>
    </row>
    <row r="44" spans="1:7" ht="13.5" thickTop="1">
      <c r="A44" s="24"/>
      <c r="B44" s="25"/>
      <c r="C44" s="26"/>
      <c r="D44" s="27"/>
      <c r="E44" s="28"/>
      <c r="F44" s="37"/>
      <c r="G44" s="37"/>
    </row>
    <row r="45" spans="1:7" ht="18">
      <c r="A45" s="4"/>
      <c r="B45" s="12"/>
      <c r="C45" s="17"/>
      <c r="D45" s="34" t="s">
        <v>30</v>
      </c>
      <c r="E45" s="5"/>
      <c r="F45" s="35"/>
      <c r="G45" s="38">
        <f>SUM(G4,G9,G20,G29)</f>
        <v>0</v>
      </c>
    </row>
    <row r="46" spans="1:7" ht="12.75">
      <c r="A46" s="4"/>
      <c r="B46" s="4"/>
      <c r="C46" s="4"/>
      <c r="D46" s="4"/>
      <c r="E46" s="4"/>
      <c r="F46" s="4"/>
      <c r="G46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3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0E44B-B4D7-4BCE-B5C4-E9FC35B5C273}">
  <dimension ref="A1:G61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166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103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5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SUM(G11,G14,G17)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140</v>
      </c>
      <c r="E11" s="49"/>
      <c r="F11" s="44"/>
      <c r="G11" s="45">
        <f>SUM(G12:G12)</f>
        <v>0</v>
      </c>
    </row>
    <row r="12" spans="1:7" ht="12.75">
      <c r="A12" s="18" t="s">
        <v>40</v>
      </c>
      <c r="B12" s="5">
        <v>1</v>
      </c>
      <c r="C12" s="6" t="s">
        <v>2</v>
      </c>
      <c r="D12" s="8" t="s">
        <v>141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SUM(G15:G15)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142</v>
      </c>
      <c r="E15" s="5" t="s">
        <v>31</v>
      </c>
      <c r="F15" s="35"/>
      <c r="G15" s="35">
        <f aca="true" t="shared" si="1" ref="G15">B15*F15</f>
        <v>0</v>
      </c>
    </row>
    <row r="16" spans="1:7" ht="12.75">
      <c r="A16" s="18"/>
      <c r="B16" s="5"/>
      <c r="C16" s="5"/>
      <c r="D16" s="8"/>
      <c r="E16" s="5"/>
      <c r="F16" s="35"/>
      <c r="G16" s="35"/>
    </row>
    <row r="17" spans="1:7" ht="15.75">
      <c r="A17" s="52" t="s">
        <v>143</v>
      </c>
      <c r="B17" s="42"/>
      <c r="C17" s="49"/>
      <c r="D17" s="43" t="s">
        <v>167</v>
      </c>
      <c r="E17" s="49"/>
      <c r="F17" s="44"/>
      <c r="G17" s="45">
        <f>SUM(G18:G18)</f>
        <v>0</v>
      </c>
    </row>
    <row r="18" spans="1:7" ht="12.75">
      <c r="A18" s="18" t="s">
        <v>146</v>
      </c>
      <c r="B18" s="5">
        <v>1</v>
      </c>
      <c r="C18" s="6" t="s">
        <v>2</v>
      </c>
      <c r="D18" s="8" t="s">
        <v>145</v>
      </c>
      <c r="E18" s="5" t="s">
        <v>31</v>
      </c>
      <c r="F18" s="35"/>
      <c r="G18" s="35">
        <f aca="true" t="shared" si="2" ref="G18">B18*F18</f>
        <v>0</v>
      </c>
    </row>
    <row r="19" spans="1:7" ht="12.75">
      <c r="A19" s="6"/>
      <c r="B19" s="5"/>
      <c r="C19" s="6"/>
      <c r="D19" s="10"/>
      <c r="E19" s="5"/>
      <c r="F19" s="35"/>
      <c r="G19" s="35"/>
    </row>
    <row r="20" spans="1:7" ht="17.25" customHeight="1">
      <c r="A20" s="51" t="s">
        <v>44</v>
      </c>
      <c r="B20" s="20"/>
      <c r="C20" s="19"/>
      <c r="D20" s="21" t="s">
        <v>3</v>
      </c>
      <c r="E20" s="19"/>
      <c r="F20" s="39"/>
      <c r="G20" s="40">
        <f>SUM(G22,G27)</f>
        <v>0</v>
      </c>
    </row>
    <row r="21" spans="1:7" ht="12.75">
      <c r="A21" s="11"/>
      <c r="B21" s="12"/>
      <c r="C21" s="13"/>
      <c r="D21" s="4"/>
      <c r="E21" s="14"/>
      <c r="F21" s="35"/>
      <c r="G21" s="35"/>
    </row>
    <row r="22" spans="1:7" ht="15.75">
      <c r="A22" s="52" t="s">
        <v>45</v>
      </c>
      <c r="B22" s="42"/>
      <c r="C22" s="41"/>
      <c r="D22" s="43" t="s">
        <v>4</v>
      </c>
      <c r="E22" s="41"/>
      <c r="F22" s="44"/>
      <c r="G22" s="45">
        <f>SUM(G23:G25)</f>
        <v>0</v>
      </c>
    </row>
    <row r="23" spans="1:7" ht="12.75">
      <c r="A23" s="18" t="s">
        <v>46</v>
      </c>
      <c r="B23" s="5">
        <v>21</v>
      </c>
      <c r="C23" s="6" t="s">
        <v>5</v>
      </c>
      <c r="D23" s="4" t="s">
        <v>6</v>
      </c>
      <c r="E23" s="5" t="s">
        <v>31</v>
      </c>
      <c r="F23" s="35"/>
      <c r="G23" s="35">
        <f t="shared" si="0"/>
        <v>0</v>
      </c>
    </row>
    <row r="24" spans="1:7" ht="12.75">
      <c r="A24" s="18" t="s">
        <v>47</v>
      </c>
      <c r="B24" s="5">
        <v>14</v>
      </c>
      <c r="C24" s="5" t="s">
        <v>5</v>
      </c>
      <c r="D24" s="4" t="s">
        <v>21</v>
      </c>
      <c r="E24" s="5" t="s">
        <v>31</v>
      </c>
      <c r="F24" s="35"/>
      <c r="G24" s="35">
        <f t="shared" si="0"/>
        <v>0</v>
      </c>
    </row>
    <row r="25" spans="1:7" ht="12.75">
      <c r="A25" s="18" t="s">
        <v>111</v>
      </c>
      <c r="B25" s="5">
        <v>1</v>
      </c>
      <c r="C25" s="5" t="s">
        <v>2</v>
      </c>
      <c r="D25" s="7" t="s">
        <v>7</v>
      </c>
      <c r="E25" s="5" t="s">
        <v>31</v>
      </c>
      <c r="F25" s="35"/>
      <c r="G25" s="35">
        <f t="shared" si="0"/>
        <v>0</v>
      </c>
    </row>
    <row r="26" spans="1:7" ht="12.75">
      <c r="A26" s="4"/>
      <c r="B26" s="5"/>
      <c r="C26" s="5"/>
      <c r="D26" s="4"/>
      <c r="E26" s="14"/>
      <c r="F26" s="35"/>
      <c r="G26" s="35"/>
    </row>
    <row r="27" spans="1:7" ht="15.75">
      <c r="A27" s="52" t="s">
        <v>112</v>
      </c>
      <c r="B27" s="42"/>
      <c r="C27" s="42"/>
      <c r="D27" s="43" t="s">
        <v>8</v>
      </c>
      <c r="E27" s="48"/>
      <c r="F27" s="44"/>
      <c r="G27" s="45">
        <f>SUM(G28:G29)</f>
        <v>0</v>
      </c>
    </row>
    <row r="28" spans="1:7" ht="12.75">
      <c r="A28" s="18" t="s">
        <v>113</v>
      </c>
      <c r="B28" s="5">
        <v>10</v>
      </c>
      <c r="C28" s="6" t="s">
        <v>5</v>
      </c>
      <c r="D28" s="7" t="s">
        <v>59</v>
      </c>
      <c r="E28" s="5" t="s">
        <v>31</v>
      </c>
      <c r="F28" s="35"/>
      <c r="G28" s="35">
        <f aca="true" t="shared" si="3" ref="G28:G57">B28*F28</f>
        <v>0</v>
      </c>
    </row>
    <row r="29" spans="1:7" ht="12.75">
      <c r="A29" s="18" t="s">
        <v>114</v>
      </c>
      <c r="B29" s="5">
        <v>1</v>
      </c>
      <c r="C29" s="5" t="s">
        <v>2</v>
      </c>
      <c r="D29" s="4" t="s">
        <v>116</v>
      </c>
      <c r="E29" s="5" t="s">
        <v>31</v>
      </c>
      <c r="F29" s="35"/>
      <c r="G29" s="35">
        <f t="shared" si="3"/>
        <v>0</v>
      </c>
    </row>
    <row r="30" spans="1:7" ht="12.75">
      <c r="A30" s="4"/>
      <c r="B30" s="5"/>
      <c r="C30" s="5"/>
      <c r="D30" s="7"/>
      <c r="E30" s="14"/>
      <c r="F30" s="35"/>
      <c r="G30" s="35"/>
    </row>
    <row r="31" spans="1:7" ht="17.25" customHeight="1">
      <c r="A31" s="51" t="s">
        <v>48</v>
      </c>
      <c r="B31" s="20"/>
      <c r="C31" s="20"/>
      <c r="D31" s="21" t="s">
        <v>9</v>
      </c>
      <c r="E31" s="23"/>
      <c r="F31" s="39"/>
      <c r="G31" s="40">
        <f>SUM(G33,G36,G41)</f>
        <v>0</v>
      </c>
    </row>
    <row r="32" spans="1:7" ht="12.75">
      <c r="A32" s="4"/>
      <c r="B32" s="5"/>
      <c r="C32" s="4"/>
      <c r="D32" s="4"/>
      <c r="E32" s="4"/>
      <c r="F32" s="35"/>
      <c r="G32" s="35"/>
    </row>
    <row r="33" spans="1:7" ht="15.75">
      <c r="A33" s="52" t="s">
        <v>49</v>
      </c>
      <c r="B33" s="42"/>
      <c r="C33" s="41"/>
      <c r="D33" s="43" t="s">
        <v>10</v>
      </c>
      <c r="E33" s="41"/>
      <c r="F33" s="44"/>
      <c r="G33" s="45">
        <f>SUM(G34:G34)</f>
        <v>0</v>
      </c>
    </row>
    <row r="34" spans="1:7" ht="12.75">
      <c r="A34" s="18" t="s">
        <v>50</v>
      </c>
      <c r="B34" s="5">
        <v>1</v>
      </c>
      <c r="C34" s="5" t="s">
        <v>2</v>
      </c>
      <c r="D34" s="4" t="s">
        <v>117</v>
      </c>
      <c r="E34" s="5" t="s">
        <v>31</v>
      </c>
      <c r="F34" s="35"/>
      <c r="G34" s="35">
        <f t="shared" si="3"/>
        <v>0</v>
      </c>
    </row>
    <row r="35" spans="1:7" ht="12.75">
      <c r="A35" s="4"/>
      <c r="B35" s="5"/>
      <c r="C35" s="4"/>
      <c r="D35" s="4"/>
      <c r="E35" s="4"/>
      <c r="F35" s="35"/>
      <c r="G35" s="35"/>
    </row>
    <row r="36" spans="1:7" ht="15.75">
      <c r="A36" s="52" t="s">
        <v>51</v>
      </c>
      <c r="B36" s="42"/>
      <c r="C36" s="41"/>
      <c r="D36" s="43" t="s">
        <v>11</v>
      </c>
      <c r="E36" s="41"/>
      <c r="F36" s="44"/>
      <c r="G36" s="45">
        <f>SUM(G37:G39)</f>
        <v>0</v>
      </c>
    </row>
    <row r="37" spans="1:7" ht="12.75">
      <c r="A37" s="18" t="s">
        <v>52</v>
      </c>
      <c r="B37" s="5">
        <v>8</v>
      </c>
      <c r="C37" s="5" t="s">
        <v>27</v>
      </c>
      <c r="D37" s="4" t="s">
        <v>147</v>
      </c>
      <c r="E37" s="5" t="s">
        <v>31</v>
      </c>
      <c r="F37" s="35"/>
      <c r="G37" s="35">
        <f t="shared" si="3"/>
        <v>0</v>
      </c>
    </row>
    <row r="38" spans="1:7" ht="12.75">
      <c r="A38" s="18" t="s">
        <v>53</v>
      </c>
      <c r="B38" s="5">
        <v>4</v>
      </c>
      <c r="C38" s="5" t="s">
        <v>27</v>
      </c>
      <c r="D38" s="4" t="s">
        <v>148</v>
      </c>
      <c r="E38" s="5" t="s">
        <v>31</v>
      </c>
      <c r="F38" s="35"/>
      <c r="G38" s="35">
        <f t="shared" si="3"/>
        <v>0</v>
      </c>
    </row>
    <row r="39" spans="1:7" ht="12.75">
      <c r="A39" s="18" t="s">
        <v>54</v>
      </c>
      <c r="B39" s="5">
        <v>2</v>
      </c>
      <c r="C39" s="5" t="s">
        <v>27</v>
      </c>
      <c r="D39" s="4" t="s">
        <v>168</v>
      </c>
      <c r="E39" s="5" t="s">
        <v>31</v>
      </c>
      <c r="F39" s="35"/>
      <c r="G39" s="35">
        <f t="shared" si="3"/>
        <v>0</v>
      </c>
    </row>
    <row r="40" spans="1:7" ht="12.75">
      <c r="A40" s="4"/>
      <c r="B40" s="5"/>
      <c r="C40" s="5"/>
      <c r="D40" s="7"/>
      <c r="E40" s="4"/>
      <c r="F40" s="35"/>
      <c r="G40" s="35"/>
    </row>
    <row r="41" spans="1:7" ht="15.75">
      <c r="A41" s="52" t="s">
        <v>55</v>
      </c>
      <c r="B41" s="42"/>
      <c r="C41" s="42"/>
      <c r="D41" s="43" t="s">
        <v>119</v>
      </c>
      <c r="E41" s="41"/>
      <c r="F41" s="44"/>
      <c r="G41" s="45">
        <f>SUM(G42:G43)</f>
        <v>0</v>
      </c>
    </row>
    <row r="42" spans="1:7" ht="12.75">
      <c r="A42" s="18" t="s">
        <v>56</v>
      </c>
      <c r="B42" s="5">
        <v>35</v>
      </c>
      <c r="C42" s="5" t="s">
        <v>5</v>
      </c>
      <c r="D42" s="4" t="s">
        <v>12</v>
      </c>
      <c r="E42" s="5" t="s">
        <v>31</v>
      </c>
      <c r="F42" s="35"/>
      <c r="G42" s="35">
        <f t="shared" si="3"/>
        <v>0</v>
      </c>
    </row>
    <row r="43" spans="1:7" ht="12.75">
      <c r="A43" s="18" t="s">
        <v>57</v>
      </c>
      <c r="B43" s="5">
        <v>10</v>
      </c>
      <c r="C43" s="5" t="s">
        <v>5</v>
      </c>
      <c r="D43" s="4" t="s">
        <v>13</v>
      </c>
      <c r="E43" s="5" t="s">
        <v>31</v>
      </c>
      <c r="F43" s="35"/>
      <c r="G43" s="35">
        <f t="shared" si="3"/>
        <v>0</v>
      </c>
    </row>
    <row r="44" spans="1:7" ht="12.75">
      <c r="A44" s="4"/>
      <c r="B44" s="5"/>
      <c r="C44" s="5"/>
      <c r="D44" s="4"/>
      <c r="E44" s="5"/>
      <c r="F44" s="35"/>
      <c r="G44" s="35"/>
    </row>
    <row r="45" spans="1:7" ht="17.25" customHeight="1">
      <c r="A45" s="51" t="s">
        <v>60</v>
      </c>
      <c r="B45" s="20"/>
      <c r="C45" s="20"/>
      <c r="D45" s="21" t="s">
        <v>71</v>
      </c>
      <c r="E45" s="22"/>
      <c r="F45" s="39"/>
      <c r="G45" s="40">
        <f>SUM(G47,G50,G54)</f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61</v>
      </c>
      <c r="B47" s="46"/>
      <c r="C47" s="47"/>
      <c r="D47" s="43" t="s">
        <v>15</v>
      </c>
      <c r="E47" s="48"/>
      <c r="F47" s="44"/>
      <c r="G47" s="45">
        <f>SUM(G48:G48)</f>
        <v>0</v>
      </c>
    </row>
    <row r="48" spans="1:7" ht="12.75">
      <c r="A48" s="18" t="s">
        <v>62</v>
      </c>
      <c r="B48" s="5">
        <v>1</v>
      </c>
      <c r="C48" s="5" t="s">
        <v>2</v>
      </c>
      <c r="D48" s="4" t="s">
        <v>121</v>
      </c>
      <c r="E48" s="5" t="s">
        <v>31</v>
      </c>
      <c r="F48" s="35"/>
      <c r="G48" s="35">
        <f t="shared" si="3"/>
        <v>0</v>
      </c>
    </row>
    <row r="49" spans="1:7" ht="12.75">
      <c r="A49" s="4"/>
      <c r="B49" s="5"/>
      <c r="C49" s="5"/>
      <c r="D49" s="7"/>
      <c r="E49" s="4"/>
      <c r="F49" s="35"/>
      <c r="G49" s="35"/>
    </row>
    <row r="50" spans="1:7" ht="15.75">
      <c r="A50" s="52" t="s">
        <v>64</v>
      </c>
      <c r="B50" s="46"/>
      <c r="C50" s="47"/>
      <c r="D50" s="43" t="s">
        <v>16</v>
      </c>
      <c r="E50" s="48"/>
      <c r="F50" s="44"/>
      <c r="G50" s="45">
        <f>SUM(G51:G52)</f>
        <v>0</v>
      </c>
    </row>
    <row r="51" spans="1:7" ht="12.75">
      <c r="A51" s="18" t="s">
        <v>65</v>
      </c>
      <c r="B51" s="12">
        <v>1</v>
      </c>
      <c r="C51" s="15" t="s">
        <v>2</v>
      </c>
      <c r="D51" s="16" t="s">
        <v>17</v>
      </c>
      <c r="E51" s="5" t="s">
        <v>31</v>
      </c>
      <c r="F51" s="35"/>
      <c r="G51" s="35">
        <f t="shared" si="3"/>
        <v>0</v>
      </c>
    </row>
    <row r="52" spans="1:7" ht="12.75">
      <c r="A52" s="18" t="s">
        <v>122</v>
      </c>
      <c r="B52" s="12">
        <v>1</v>
      </c>
      <c r="C52" s="15" t="s">
        <v>2</v>
      </c>
      <c r="D52" s="16" t="s">
        <v>18</v>
      </c>
      <c r="E52" s="5" t="s">
        <v>31</v>
      </c>
      <c r="F52" s="35"/>
      <c r="G52" s="35">
        <f t="shared" si="3"/>
        <v>0</v>
      </c>
    </row>
    <row r="53" spans="1:7" ht="12.75">
      <c r="A53" s="4"/>
      <c r="B53" s="12"/>
      <c r="C53" s="15"/>
      <c r="D53" s="16"/>
      <c r="E53" s="14"/>
      <c r="F53" s="35"/>
      <c r="G53" s="35"/>
    </row>
    <row r="54" spans="1:7" ht="15.75">
      <c r="A54" s="52" t="s">
        <v>66</v>
      </c>
      <c r="B54" s="46"/>
      <c r="C54" s="47"/>
      <c r="D54" s="43" t="s">
        <v>19</v>
      </c>
      <c r="E54" s="48"/>
      <c r="F54" s="44"/>
      <c r="G54" s="45">
        <f>SUM(G55:G57)</f>
        <v>0</v>
      </c>
    </row>
    <row r="55" spans="1:7" ht="12.75">
      <c r="A55" s="18" t="s">
        <v>67</v>
      </c>
      <c r="B55" s="12">
        <v>1</v>
      </c>
      <c r="C55" s="17" t="s">
        <v>2</v>
      </c>
      <c r="D55" s="16" t="s">
        <v>20</v>
      </c>
      <c r="E55" s="5" t="s">
        <v>31</v>
      </c>
      <c r="F55" s="35"/>
      <c r="G55" s="35">
        <f t="shared" si="3"/>
        <v>0</v>
      </c>
    </row>
    <row r="56" spans="1:7" ht="12.75">
      <c r="A56" s="18" t="s">
        <v>123</v>
      </c>
      <c r="B56" s="12">
        <v>1</v>
      </c>
      <c r="C56" s="17" t="s">
        <v>2</v>
      </c>
      <c r="D56" s="16" t="s">
        <v>68</v>
      </c>
      <c r="E56" s="5" t="s">
        <v>31</v>
      </c>
      <c r="F56" s="35"/>
      <c r="G56" s="35">
        <f t="shared" si="3"/>
        <v>0</v>
      </c>
    </row>
    <row r="57" spans="1:7" ht="12.75">
      <c r="A57" s="18" t="s">
        <v>124</v>
      </c>
      <c r="B57" s="12">
        <v>1</v>
      </c>
      <c r="C57" s="17" t="s">
        <v>2</v>
      </c>
      <c r="D57" s="16" t="s">
        <v>69</v>
      </c>
      <c r="E57" s="5" t="s">
        <v>31</v>
      </c>
      <c r="F57" s="35"/>
      <c r="G57" s="35">
        <f t="shared" si="3"/>
        <v>0</v>
      </c>
    </row>
    <row r="58" spans="1:7" ht="13.5" thickBot="1">
      <c r="A58" s="29"/>
      <c r="B58" s="30"/>
      <c r="C58" s="31"/>
      <c r="D58" s="32"/>
      <c r="E58" s="33"/>
      <c r="F58" s="36"/>
      <c r="G58" s="36"/>
    </row>
    <row r="59" spans="1:7" ht="13.5" thickTop="1">
      <c r="A59" s="24"/>
      <c r="B59" s="25"/>
      <c r="C59" s="26"/>
      <c r="D59" s="27"/>
      <c r="E59" s="28"/>
      <c r="F59" s="37"/>
      <c r="G59" s="37"/>
    </row>
    <row r="60" spans="1:7" ht="18">
      <c r="A60" s="4"/>
      <c r="B60" s="12"/>
      <c r="C60" s="17"/>
      <c r="D60" s="34" t="s">
        <v>30</v>
      </c>
      <c r="E60" s="5"/>
      <c r="F60" s="35"/>
      <c r="G60" s="38">
        <f>SUM(G4,G9,G20,G31,G45)</f>
        <v>0</v>
      </c>
    </row>
    <row r="61" spans="1:7" ht="12.75">
      <c r="A61" s="4"/>
      <c r="B61" s="4"/>
      <c r="C61" s="4"/>
      <c r="D61" s="4"/>
      <c r="E61" s="4"/>
      <c r="F61" s="4"/>
      <c r="G61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70BC5-4014-4C9A-90BB-9CC4FB262C29}">
  <dimension ref="A1:G58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169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170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3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171</v>
      </c>
      <c r="E11" s="49"/>
      <c r="F11" s="44"/>
      <c r="G11" s="45">
        <f>SUM(G12:G12)</f>
        <v>0</v>
      </c>
    </row>
    <row r="12" spans="1:7" ht="12.75">
      <c r="A12" s="18" t="s">
        <v>40</v>
      </c>
      <c r="B12" s="5">
        <v>1</v>
      </c>
      <c r="C12" s="6" t="s">
        <v>2</v>
      </c>
      <c r="D12" s="8" t="s">
        <v>107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SUM(G15:G16)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109</v>
      </c>
      <c r="E15" s="5" t="s">
        <v>31</v>
      </c>
      <c r="F15" s="35"/>
      <c r="G15" s="35">
        <f aca="true" t="shared" si="1" ref="G15:G16">B15*F15</f>
        <v>0</v>
      </c>
    </row>
    <row r="16" spans="1:7" ht="12.75">
      <c r="A16" s="18" t="s">
        <v>43</v>
      </c>
      <c r="B16" s="5">
        <v>1</v>
      </c>
      <c r="C16" s="5" t="s">
        <v>0</v>
      </c>
      <c r="D16" s="8" t="s">
        <v>110</v>
      </c>
      <c r="E16" s="5" t="s">
        <v>31</v>
      </c>
      <c r="F16" s="35"/>
      <c r="G16" s="35">
        <f t="shared" si="1"/>
        <v>0</v>
      </c>
    </row>
    <row r="17" spans="1:7" ht="12.75">
      <c r="A17" s="6"/>
      <c r="B17" s="5"/>
      <c r="C17" s="6"/>
      <c r="D17" s="10"/>
      <c r="E17" s="5"/>
      <c r="F17" s="35"/>
      <c r="G17" s="35"/>
    </row>
    <row r="18" spans="1:7" ht="17.25" customHeight="1">
      <c r="A18" s="51" t="s">
        <v>44</v>
      </c>
      <c r="B18" s="20"/>
      <c r="C18" s="19"/>
      <c r="D18" s="21" t="s">
        <v>3</v>
      </c>
      <c r="E18" s="19"/>
      <c r="F18" s="39"/>
      <c r="G18" s="40">
        <f>SUM(G20,G25)</f>
        <v>0</v>
      </c>
    </row>
    <row r="19" spans="1:7" ht="12.75">
      <c r="A19" s="11"/>
      <c r="B19" s="12"/>
      <c r="C19" s="13"/>
      <c r="D19" s="4"/>
      <c r="E19" s="14"/>
      <c r="F19" s="35"/>
      <c r="G19" s="35"/>
    </row>
    <row r="20" spans="1:7" ht="15.75">
      <c r="A20" s="52" t="s">
        <v>45</v>
      </c>
      <c r="B20" s="42"/>
      <c r="C20" s="41"/>
      <c r="D20" s="43" t="s">
        <v>4</v>
      </c>
      <c r="E20" s="41"/>
      <c r="F20" s="44"/>
      <c r="G20" s="45">
        <f>SUM(G21:G23)</f>
        <v>0</v>
      </c>
    </row>
    <row r="21" spans="1:7" ht="12.75">
      <c r="A21" s="18" t="s">
        <v>46</v>
      </c>
      <c r="B21" s="5">
        <v>20</v>
      </c>
      <c r="C21" s="6" t="s">
        <v>5</v>
      </c>
      <c r="D21" s="4" t="s">
        <v>6</v>
      </c>
      <c r="E21" s="5" t="s">
        <v>31</v>
      </c>
      <c r="F21" s="35"/>
      <c r="G21" s="35">
        <f t="shared" si="0"/>
        <v>0</v>
      </c>
    </row>
    <row r="22" spans="1:7" ht="12.75">
      <c r="A22" s="18" t="s">
        <v>47</v>
      </c>
      <c r="B22" s="5">
        <v>20</v>
      </c>
      <c r="C22" s="5" t="s">
        <v>5</v>
      </c>
      <c r="D22" s="4" t="s">
        <v>21</v>
      </c>
      <c r="E22" s="5" t="s">
        <v>31</v>
      </c>
      <c r="F22" s="35"/>
      <c r="G22" s="35">
        <f t="shared" si="0"/>
        <v>0</v>
      </c>
    </row>
    <row r="23" spans="1:7" ht="12.75">
      <c r="A23" s="18" t="s">
        <v>111</v>
      </c>
      <c r="B23" s="5">
        <v>1</v>
      </c>
      <c r="C23" s="5" t="s">
        <v>2</v>
      </c>
      <c r="D23" s="7" t="s">
        <v>7</v>
      </c>
      <c r="E23" s="5" t="s">
        <v>31</v>
      </c>
      <c r="F23" s="35"/>
      <c r="G23" s="35">
        <f t="shared" si="0"/>
        <v>0</v>
      </c>
    </row>
    <row r="24" spans="1:7" ht="12.75">
      <c r="A24" s="4"/>
      <c r="B24" s="5"/>
      <c r="C24" s="5"/>
      <c r="D24" s="4"/>
      <c r="E24" s="14"/>
      <c r="F24" s="35"/>
      <c r="G24" s="35"/>
    </row>
    <row r="25" spans="1:7" ht="15.75">
      <c r="A25" s="52" t="s">
        <v>112</v>
      </c>
      <c r="B25" s="42"/>
      <c r="C25" s="42"/>
      <c r="D25" s="43" t="s">
        <v>8</v>
      </c>
      <c r="E25" s="48"/>
      <c r="F25" s="44"/>
      <c r="G25" s="45">
        <f>SUM(G26:G27)</f>
        <v>0</v>
      </c>
    </row>
    <row r="26" spans="1:7" ht="12.75">
      <c r="A26" s="18" t="s">
        <v>113</v>
      </c>
      <c r="B26" s="5">
        <v>10</v>
      </c>
      <c r="C26" s="6" t="s">
        <v>5</v>
      </c>
      <c r="D26" s="7" t="s">
        <v>172</v>
      </c>
      <c r="E26" s="5" t="s">
        <v>31</v>
      </c>
      <c r="F26" s="35"/>
      <c r="G26" s="35">
        <f aca="true" t="shared" si="2" ref="G26:G54">B26*F26</f>
        <v>0</v>
      </c>
    </row>
    <row r="27" spans="1:7" ht="12.75">
      <c r="A27" s="18" t="s">
        <v>114</v>
      </c>
      <c r="B27" s="5">
        <v>1</v>
      </c>
      <c r="C27" s="5" t="s">
        <v>2</v>
      </c>
      <c r="D27" s="7" t="s">
        <v>173</v>
      </c>
      <c r="E27" s="5" t="s">
        <v>31</v>
      </c>
      <c r="F27" s="35"/>
      <c r="G27" s="35">
        <f t="shared" si="2"/>
        <v>0</v>
      </c>
    </row>
    <row r="28" spans="1:7" ht="12.75">
      <c r="A28" s="4"/>
      <c r="B28" s="5"/>
      <c r="C28" s="5"/>
      <c r="D28" s="7"/>
      <c r="E28" s="14"/>
      <c r="F28" s="35"/>
      <c r="G28" s="35"/>
    </row>
    <row r="29" spans="1:7" ht="17.25" customHeight="1">
      <c r="A29" s="51" t="s">
        <v>48</v>
      </c>
      <c r="B29" s="20"/>
      <c r="C29" s="20"/>
      <c r="D29" s="21" t="s">
        <v>9</v>
      </c>
      <c r="E29" s="23"/>
      <c r="F29" s="39"/>
      <c r="G29" s="40">
        <f>SUM(G31,G34,G37)</f>
        <v>0</v>
      </c>
    </row>
    <row r="30" spans="1:7" ht="12.75">
      <c r="A30" s="4"/>
      <c r="B30" s="5"/>
      <c r="C30" s="4"/>
      <c r="D30" s="4"/>
      <c r="E30" s="4"/>
      <c r="F30" s="35"/>
      <c r="G30" s="35"/>
    </row>
    <row r="31" spans="1:7" ht="15.75">
      <c r="A31" s="52" t="s">
        <v>49</v>
      </c>
      <c r="B31" s="42"/>
      <c r="C31" s="41"/>
      <c r="D31" s="43" t="s">
        <v>10</v>
      </c>
      <c r="E31" s="41"/>
      <c r="F31" s="44"/>
      <c r="G31" s="45">
        <f>SUM(G32:G32)</f>
        <v>0</v>
      </c>
    </row>
    <row r="32" spans="1:7" ht="12.75">
      <c r="A32" s="18" t="s">
        <v>50</v>
      </c>
      <c r="B32" s="5">
        <v>1</v>
      </c>
      <c r="C32" s="5" t="s">
        <v>2</v>
      </c>
      <c r="D32" s="4" t="s">
        <v>117</v>
      </c>
      <c r="E32" s="5" t="s">
        <v>31</v>
      </c>
      <c r="F32" s="35"/>
      <c r="G32" s="35">
        <f t="shared" si="2"/>
        <v>0</v>
      </c>
    </row>
    <row r="33" spans="1:7" ht="12.75">
      <c r="A33" s="4"/>
      <c r="B33" s="5"/>
      <c r="C33" s="4"/>
      <c r="D33" s="4"/>
      <c r="E33" s="4"/>
      <c r="F33" s="35"/>
      <c r="G33" s="35"/>
    </row>
    <row r="34" spans="1:7" ht="15.75">
      <c r="A34" s="52" t="s">
        <v>51</v>
      </c>
      <c r="B34" s="42"/>
      <c r="C34" s="41"/>
      <c r="D34" s="43" t="s">
        <v>11</v>
      </c>
      <c r="E34" s="41"/>
      <c r="F34" s="44"/>
      <c r="G34" s="45">
        <f>SUM(G35)</f>
        <v>0</v>
      </c>
    </row>
    <row r="35" spans="1:7" ht="12.75">
      <c r="A35" s="18" t="s">
        <v>52</v>
      </c>
      <c r="B35" s="5">
        <v>4</v>
      </c>
      <c r="C35" s="5" t="s">
        <v>27</v>
      </c>
      <c r="D35" s="4" t="s">
        <v>174</v>
      </c>
      <c r="E35" s="5" t="s">
        <v>31</v>
      </c>
      <c r="F35" s="35"/>
      <c r="G35" s="35">
        <f t="shared" si="2"/>
        <v>0</v>
      </c>
    </row>
    <row r="36" spans="1:7" ht="12.75">
      <c r="A36" s="4"/>
      <c r="B36" s="5"/>
      <c r="C36" s="5"/>
      <c r="D36" s="7"/>
      <c r="E36" s="4"/>
      <c r="F36" s="35"/>
      <c r="G36" s="35"/>
    </row>
    <row r="37" spans="1:7" ht="15.75">
      <c r="A37" s="52" t="s">
        <v>55</v>
      </c>
      <c r="B37" s="42"/>
      <c r="C37" s="42"/>
      <c r="D37" s="43" t="s">
        <v>119</v>
      </c>
      <c r="E37" s="41"/>
      <c r="F37" s="44"/>
      <c r="G37" s="45">
        <f>SUM(G38:G39)</f>
        <v>0</v>
      </c>
    </row>
    <row r="38" spans="1:7" ht="12.75">
      <c r="A38" s="18" t="s">
        <v>56</v>
      </c>
      <c r="B38" s="5">
        <v>40</v>
      </c>
      <c r="C38" s="5" t="s">
        <v>5</v>
      </c>
      <c r="D38" s="4" t="s">
        <v>12</v>
      </c>
      <c r="E38" s="5" t="s">
        <v>31</v>
      </c>
      <c r="F38" s="35"/>
      <c r="G38" s="35">
        <f t="shared" si="2"/>
        <v>0</v>
      </c>
    </row>
    <row r="39" spans="1:7" ht="12.75">
      <c r="A39" s="18" t="s">
        <v>57</v>
      </c>
      <c r="B39" s="5">
        <v>10</v>
      </c>
      <c r="C39" s="5" t="s">
        <v>5</v>
      </c>
      <c r="D39" s="4" t="s">
        <v>14</v>
      </c>
      <c r="E39" s="5" t="s">
        <v>31</v>
      </c>
      <c r="F39" s="35"/>
      <c r="G39" s="35">
        <f t="shared" si="2"/>
        <v>0</v>
      </c>
    </row>
    <row r="40" spans="1:7" ht="12.75">
      <c r="A40" s="4"/>
      <c r="B40" s="5"/>
      <c r="C40" s="5"/>
      <c r="D40" s="4"/>
      <c r="E40" s="5"/>
      <c r="F40" s="35"/>
      <c r="G40" s="35"/>
    </row>
    <row r="41" spans="1:7" ht="17.25" customHeight="1">
      <c r="A41" s="51" t="s">
        <v>60</v>
      </c>
      <c r="B41" s="20"/>
      <c r="C41" s="20"/>
      <c r="D41" s="21" t="s">
        <v>71</v>
      </c>
      <c r="E41" s="22"/>
      <c r="F41" s="39"/>
      <c r="G41" s="40">
        <f>SUM(G43,G47,G51)</f>
        <v>0</v>
      </c>
    </row>
    <row r="42" spans="1:7" ht="12.75">
      <c r="A42" s="4"/>
      <c r="B42" s="5"/>
      <c r="C42" s="5"/>
      <c r="D42" s="7"/>
      <c r="E42" s="4"/>
      <c r="F42" s="35"/>
      <c r="G42" s="35"/>
    </row>
    <row r="43" spans="1:7" ht="15.75">
      <c r="A43" s="52" t="s">
        <v>61</v>
      </c>
      <c r="B43" s="46"/>
      <c r="C43" s="47"/>
      <c r="D43" s="43" t="s">
        <v>15</v>
      </c>
      <c r="E43" s="48"/>
      <c r="F43" s="44"/>
      <c r="G43" s="45">
        <f>SUM(G44:G45)</f>
        <v>0</v>
      </c>
    </row>
    <row r="44" spans="1:7" ht="12.75">
      <c r="A44" s="18" t="s">
        <v>62</v>
      </c>
      <c r="B44" s="5">
        <v>1</v>
      </c>
      <c r="C44" s="5" t="s">
        <v>2</v>
      </c>
      <c r="D44" s="4" t="s">
        <v>120</v>
      </c>
      <c r="E44" s="5" t="s">
        <v>31</v>
      </c>
      <c r="F44" s="35"/>
      <c r="G44" s="35">
        <f t="shared" si="2"/>
        <v>0</v>
      </c>
    </row>
    <row r="45" spans="1:7" ht="12.75">
      <c r="A45" s="18" t="s">
        <v>63</v>
      </c>
      <c r="B45" s="5">
        <v>1</v>
      </c>
      <c r="C45" s="5" t="s">
        <v>2</v>
      </c>
      <c r="D45" s="4" t="s">
        <v>121</v>
      </c>
      <c r="E45" s="5" t="s">
        <v>31</v>
      </c>
      <c r="F45" s="35"/>
      <c r="G45" s="35">
        <f t="shared" si="2"/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64</v>
      </c>
      <c r="B47" s="46"/>
      <c r="C47" s="47"/>
      <c r="D47" s="43" t="s">
        <v>16</v>
      </c>
      <c r="E47" s="48"/>
      <c r="F47" s="44"/>
      <c r="G47" s="45">
        <f>SUM(G48:G49)</f>
        <v>0</v>
      </c>
    </row>
    <row r="48" spans="1:7" ht="12.75">
      <c r="A48" s="18" t="s">
        <v>65</v>
      </c>
      <c r="B48" s="12">
        <v>1</v>
      </c>
      <c r="C48" s="15" t="s">
        <v>2</v>
      </c>
      <c r="D48" s="16" t="s">
        <v>17</v>
      </c>
      <c r="E48" s="5" t="s">
        <v>31</v>
      </c>
      <c r="F48" s="35"/>
      <c r="G48" s="35">
        <f t="shared" si="2"/>
        <v>0</v>
      </c>
    </row>
    <row r="49" spans="1:7" ht="12.75">
      <c r="A49" s="18" t="s">
        <v>122</v>
      </c>
      <c r="B49" s="12">
        <v>1</v>
      </c>
      <c r="C49" s="15" t="s">
        <v>2</v>
      </c>
      <c r="D49" s="16" t="s">
        <v>18</v>
      </c>
      <c r="E49" s="5" t="s">
        <v>31</v>
      </c>
      <c r="F49" s="35"/>
      <c r="G49" s="35">
        <f t="shared" si="2"/>
        <v>0</v>
      </c>
    </row>
    <row r="50" spans="1:7" ht="12.75">
      <c r="A50" s="4"/>
      <c r="B50" s="12"/>
      <c r="C50" s="15"/>
      <c r="D50" s="16"/>
      <c r="E50" s="14"/>
      <c r="F50" s="35"/>
      <c r="G50" s="35"/>
    </row>
    <row r="51" spans="1:7" ht="15.75">
      <c r="A51" s="52" t="s">
        <v>66</v>
      </c>
      <c r="B51" s="46"/>
      <c r="C51" s="47"/>
      <c r="D51" s="43" t="s">
        <v>19</v>
      </c>
      <c r="E51" s="48"/>
      <c r="F51" s="44"/>
      <c r="G51" s="45">
        <f>SUM(G52:G54)</f>
        <v>0</v>
      </c>
    </row>
    <row r="52" spans="1:7" ht="12.75">
      <c r="A52" s="18" t="s">
        <v>67</v>
      </c>
      <c r="B52" s="12">
        <v>1</v>
      </c>
      <c r="C52" s="17" t="s">
        <v>2</v>
      </c>
      <c r="D52" s="16" t="s">
        <v>20</v>
      </c>
      <c r="E52" s="5" t="s">
        <v>31</v>
      </c>
      <c r="F52" s="35"/>
      <c r="G52" s="35">
        <f t="shared" si="2"/>
        <v>0</v>
      </c>
    </row>
    <row r="53" spans="1:7" ht="12.75">
      <c r="A53" s="18" t="s">
        <v>123</v>
      </c>
      <c r="B53" s="12">
        <v>1</v>
      </c>
      <c r="C53" s="17" t="s">
        <v>2</v>
      </c>
      <c r="D53" s="16" t="s">
        <v>68</v>
      </c>
      <c r="E53" s="5" t="s">
        <v>31</v>
      </c>
      <c r="F53" s="35"/>
      <c r="G53" s="35">
        <f t="shared" si="2"/>
        <v>0</v>
      </c>
    </row>
    <row r="54" spans="1:7" ht="12.75">
      <c r="A54" s="18" t="s">
        <v>124</v>
      </c>
      <c r="B54" s="12">
        <v>1</v>
      </c>
      <c r="C54" s="17" t="s">
        <v>2</v>
      </c>
      <c r="D54" s="16" t="s">
        <v>69</v>
      </c>
      <c r="E54" s="5" t="s">
        <v>31</v>
      </c>
      <c r="F54" s="35"/>
      <c r="G54" s="35">
        <f t="shared" si="2"/>
        <v>0</v>
      </c>
    </row>
    <row r="55" spans="1:7" ht="13.5" thickBot="1">
      <c r="A55" s="29"/>
      <c r="B55" s="30"/>
      <c r="C55" s="31"/>
      <c r="D55" s="32"/>
      <c r="E55" s="33"/>
      <c r="F55" s="36"/>
      <c r="G55" s="36"/>
    </row>
    <row r="56" spans="1:7" ht="13.5" thickTop="1">
      <c r="A56" s="24"/>
      <c r="B56" s="25"/>
      <c r="C56" s="26"/>
      <c r="D56" s="27"/>
      <c r="E56" s="28"/>
      <c r="F56" s="37"/>
      <c r="G56" s="37"/>
    </row>
    <row r="57" spans="1:7" ht="18">
      <c r="A57" s="4"/>
      <c r="B57" s="12"/>
      <c r="C57" s="17"/>
      <c r="D57" s="34" t="s">
        <v>30</v>
      </c>
      <c r="E57" s="5"/>
      <c r="F57" s="35"/>
      <c r="G57" s="38">
        <f>SUM(G4,G9,G18,G29,G41)</f>
        <v>0</v>
      </c>
    </row>
    <row r="58" spans="1:7" ht="12.75">
      <c r="A58" s="4"/>
      <c r="B58" s="4"/>
      <c r="C58" s="4"/>
      <c r="D58" s="4"/>
      <c r="E58" s="4"/>
      <c r="F58" s="4"/>
      <c r="G58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C224D-1F3F-478A-B44E-A9907EF9A062}">
  <dimension ref="A1:G66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175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SUM(G6:G10)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176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8" t="s">
        <v>131</v>
      </c>
      <c r="E7" s="5" t="s">
        <v>31</v>
      </c>
      <c r="F7" s="35"/>
      <c r="G7" s="35">
        <f aca="true" t="shared" si="0" ref="G7:G10">B7*F7</f>
        <v>0</v>
      </c>
    </row>
    <row r="8" spans="1:7" ht="12.75">
      <c r="A8" s="18" t="s">
        <v>35</v>
      </c>
      <c r="B8" s="5">
        <v>6</v>
      </c>
      <c r="C8" s="5" t="s">
        <v>0</v>
      </c>
      <c r="D8" s="4" t="s">
        <v>105</v>
      </c>
      <c r="E8" s="5" t="s">
        <v>31</v>
      </c>
      <c r="F8" s="35"/>
      <c r="G8" s="35">
        <f t="shared" si="0"/>
        <v>0</v>
      </c>
    </row>
    <row r="9" spans="1:7" ht="12.75">
      <c r="A9" s="18" t="s">
        <v>36</v>
      </c>
      <c r="B9" s="5">
        <v>2</v>
      </c>
      <c r="C9" s="5" t="s">
        <v>0</v>
      </c>
      <c r="D9" s="4" t="s">
        <v>138</v>
      </c>
      <c r="E9" s="5" t="s">
        <v>31</v>
      </c>
      <c r="F9" s="35"/>
      <c r="G9" s="35">
        <f t="shared" si="0"/>
        <v>0</v>
      </c>
    </row>
    <row r="10" spans="1:7" ht="12.75">
      <c r="A10" s="18" t="s">
        <v>37</v>
      </c>
      <c r="B10" s="5">
        <v>2</v>
      </c>
      <c r="C10" s="5" t="s">
        <v>0</v>
      </c>
      <c r="D10" s="4" t="s">
        <v>139</v>
      </c>
      <c r="E10" s="5" t="s">
        <v>31</v>
      </c>
      <c r="F10" s="35"/>
      <c r="G10" s="35">
        <f t="shared" si="0"/>
        <v>0</v>
      </c>
    </row>
    <row r="11" spans="1:7" ht="12.75">
      <c r="A11" s="9"/>
      <c r="B11" s="5"/>
      <c r="C11" s="6"/>
      <c r="D11" s="10"/>
      <c r="E11" s="6"/>
      <c r="F11" s="35"/>
      <c r="G11" s="35"/>
    </row>
    <row r="12" spans="1:7" ht="17.25" customHeight="1">
      <c r="A12" s="51" t="s">
        <v>38</v>
      </c>
      <c r="B12" s="20"/>
      <c r="C12" s="19"/>
      <c r="D12" s="21" t="s">
        <v>1</v>
      </c>
      <c r="E12" s="19"/>
      <c r="F12" s="39"/>
      <c r="G12" s="40">
        <f>SUM(G14,G17,G20)</f>
        <v>0</v>
      </c>
    </row>
    <row r="13" spans="1:7" ht="12.75">
      <c r="A13" s="6"/>
      <c r="B13" s="5"/>
      <c r="C13" s="6"/>
      <c r="D13" s="7"/>
      <c r="E13" s="6"/>
      <c r="F13" s="35"/>
      <c r="G13" s="35"/>
    </row>
    <row r="14" spans="1:7" ht="16.5" customHeight="1">
      <c r="A14" s="52" t="s">
        <v>39</v>
      </c>
      <c r="B14" s="42"/>
      <c r="C14" s="49"/>
      <c r="D14" s="43" t="s">
        <v>140</v>
      </c>
      <c r="E14" s="49"/>
      <c r="F14" s="44"/>
      <c r="G14" s="45">
        <f>SUM(G15:G15)</f>
        <v>0</v>
      </c>
    </row>
    <row r="15" spans="1:7" ht="12.75">
      <c r="A15" s="18" t="s">
        <v>40</v>
      </c>
      <c r="B15" s="5">
        <v>1</v>
      </c>
      <c r="C15" s="6" t="s">
        <v>2</v>
      </c>
      <c r="D15" s="8" t="s">
        <v>141</v>
      </c>
      <c r="E15" s="5" t="s">
        <v>31</v>
      </c>
      <c r="F15" s="35"/>
      <c r="G15" s="35">
        <f aca="true" t="shared" si="1" ref="G15:G28">B15*F15</f>
        <v>0</v>
      </c>
    </row>
    <row r="16" spans="1:7" ht="12.75">
      <c r="A16" s="18"/>
      <c r="B16" s="5"/>
      <c r="C16" s="6"/>
      <c r="D16" s="8"/>
      <c r="E16" s="5"/>
      <c r="F16" s="35"/>
      <c r="G16" s="35"/>
    </row>
    <row r="17" spans="1:7" ht="16.5" customHeight="1">
      <c r="A17" s="52" t="s">
        <v>41</v>
      </c>
      <c r="B17" s="42"/>
      <c r="C17" s="49"/>
      <c r="D17" s="43" t="s">
        <v>108</v>
      </c>
      <c r="E17" s="49"/>
      <c r="F17" s="44"/>
      <c r="G17" s="45">
        <f>SUM(G18:G18)</f>
        <v>0</v>
      </c>
    </row>
    <row r="18" spans="1:7" ht="12.75">
      <c r="A18" s="18" t="s">
        <v>42</v>
      </c>
      <c r="B18" s="5">
        <v>1</v>
      </c>
      <c r="C18" s="5" t="s">
        <v>0</v>
      </c>
      <c r="D18" s="8" t="s">
        <v>142</v>
      </c>
      <c r="E18" s="5" t="s">
        <v>31</v>
      </c>
      <c r="F18" s="35"/>
      <c r="G18" s="35">
        <f aca="true" t="shared" si="2" ref="G18">B18*F18</f>
        <v>0</v>
      </c>
    </row>
    <row r="19" spans="1:7" ht="12.75">
      <c r="A19" s="18"/>
      <c r="B19" s="5"/>
      <c r="C19" s="5"/>
      <c r="D19" s="8"/>
      <c r="E19" s="5"/>
      <c r="F19" s="35"/>
      <c r="G19" s="35"/>
    </row>
    <row r="20" spans="1:7" ht="15.75">
      <c r="A20" s="52" t="s">
        <v>143</v>
      </c>
      <c r="B20" s="42"/>
      <c r="C20" s="49"/>
      <c r="D20" s="43" t="s">
        <v>154</v>
      </c>
      <c r="E20" s="49"/>
      <c r="F20" s="44"/>
      <c r="G20" s="45">
        <f>SUM(G21:G21)</f>
        <v>0</v>
      </c>
    </row>
    <row r="21" spans="1:7" ht="12.75">
      <c r="A21" s="18" t="s">
        <v>146</v>
      </c>
      <c r="B21" s="5">
        <v>1</v>
      </c>
      <c r="C21" s="6" t="s">
        <v>2</v>
      </c>
      <c r="D21" s="8" t="s">
        <v>145</v>
      </c>
      <c r="E21" s="5" t="s">
        <v>31</v>
      </c>
      <c r="F21" s="35"/>
      <c r="G21" s="35">
        <f aca="true" t="shared" si="3" ref="G21">B21*F21</f>
        <v>0</v>
      </c>
    </row>
    <row r="22" spans="1:7" ht="12.75">
      <c r="A22" s="6"/>
      <c r="B22" s="5"/>
      <c r="C22" s="6"/>
      <c r="D22" s="10"/>
      <c r="E22" s="5"/>
      <c r="F22" s="35"/>
      <c r="G22" s="35"/>
    </row>
    <row r="23" spans="1:7" ht="17.25" customHeight="1">
      <c r="A23" s="51" t="s">
        <v>44</v>
      </c>
      <c r="B23" s="20"/>
      <c r="C23" s="19"/>
      <c r="D23" s="21" t="s">
        <v>3</v>
      </c>
      <c r="E23" s="19"/>
      <c r="F23" s="39"/>
      <c r="G23" s="40">
        <f>SUM(G25,G30)</f>
        <v>0</v>
      </c>
    </row>
    <row r="24" spans="1:7" ht="12.75">
      <c r="A24" s="11"/>
      <c r="B24" s="12"/>
      <c r="C24" s="13"/>
      <c r="D24" s="4"/>
      <c r="E24" s="14"/>
      <c r="F24" s="35"/>
      <c r="G24" s="35"/>
    </row>
    <row r="25" spans="1:7" ht="15.75">
      <c r="A25" s="52" t="s">
        <v>45</v>
      </c>
      <c r="B25" s="42"/>
      <c r="C25" s="41"/>
      <c r="D25" s="43" t="s">
        <v>4</v>
      </c>
      <c r="E25" s="41"/>
      <c r="F25" s="44"/>
      <c r="G25" s="45">
        <f>SUM(G26:G28)</f>
        <v>0</v>
      </c>
    </row>
    <row r="26" spans="1:7" ht="12.75">
      <c r="A26" s="18" t="s">
        <v>46</v>
      </c>
      <c r="B26" s="5">
        <v>85</v>
      </c>
      <c r="C26" s="6" t="s">
        <v>5</v>
      </c>
      <c r="D26" s="4" t="s">
        <v>6</v>
      </c>
      <c r="E26" s="5" t="s">
        <v>31</v>
      </c>
      <c r="F26" s="35"/>
      <c r="G26" s="35">
        <f t="shared" si="1"/>
        <v>0</v>
      </c>
    </row>
    <row r="27" spans="1:7" ht="12.75">
      <c r="A27" s="18" t="s">
        <v>47</v>
      </c>
      <c r="B27" s="5">
        <v>79</v>
      </c>
      <c r="C27" s="5" t="s">
        <v>5</v>
      </c>
      <c r="D27" s="4" t="s">
        <v>21</v>
      </c>
      <c r="E27" s="5" t="s">
        <v>31</v>
      </c>
      <c r="F27" s="35"/>
      <c r="G27" s="35">
        <f t="shared" si="1"/>
        <v>0</v>
      </c>
    </row>
    <row r="28" spans="1:7" ht="12.75">
      <c r="A28" s="18" t="s">
        <v>111</v>
      </c>
      <c r="B28" s="5">
        <v>1</v>
      </c>
      <c r="C28" s="5" t="s">
        <v>2</v>
      </c>
      <c r="D28" s="7" t="s">
        <v>7</v>
      </c>
      <c r="E28" s="5" t="s">
        <v>31</v>
      </c>
      <c r="F28" s="35"/>
      <c r="G28" s="35">
        <f t="shared" si="1"/>
        <v>0</v>
      </c>
    </row>
    <row r="29" spans="1:7" ht="12.75">
      <c r="A29" s="4"/>
      <c r="B29" s="5"/>
      <c r="C29" s="5"/>
      <c r="D29" s="4"/>
      <c r="E29" s="14"/>
      <c r="F29" s="35"/>
      <c r="G29" s="35"/>
    </row>
    <row r="30" spans="1:7" ht="15.75">
      <c r="A30" s="52" t="s">
        <v>112</v>
      </c>
      <c r="B30" s="42"/>
      <c r="C30" s="42"/>
      <c r="D30" s="43" t="s">
        <v>8</v>
      </c>
      <c r="E30" s="48"/>
      <c r="F30" s="44"/>
      <c r="G30" s="45">
        <f>SUM(G31:G33)</f>
        <v>0</v>
      </c>
    </row>
    <row r="31" spans="1:7" ht="12.75">
      <c r="A31" s="18" t="s">
        <v>113</v>
      </c>
      <c r="B31" s="5">
        <v>16</v>
      </c>
      <c r="C31" s="6" t="s">
        <v>5</v>
      </c>
      <c r="D31" s="7" t="s">
        <v>59</v>
      </c>
      <c r="E31" s="5" t="s">
        <v>31</v>
      </c>
      <c r="F31" s="35"/>
      <c r="G31" s="35">
        <f aca="true" t="shared" si="4" ref="G31:G62">B31*F31</f>
        <v>0</v>
      </c>
    </row>
    <row r="32" spans="1:7" ht="12.75">
      <c r="A32" s="18" t="s">
        <v>114</v>
      </c>
      <c r="B32" s="5">
        <v>32</v>
      </c>
      <c r="C32" s="5" t="s">
        <v>5</v>
      </c>
      <c r="D32" s="4" t="s">
        <v>172</v>
      </c>
      <c r="E32" s="5" t="s">
        <v>31</v>
      </c>
      <c r="F32" s="35"/>
      <c r="G32" s="35">
        <f t="shared" si="4"/>
        <v>0</v>
      </c>
    </row>
    <row r="33" spans="1:7" ht="12.75">
      <c r="A33" s="18" t="s">
        <v>115</v>
      </c>
      <c r="B33" s="5">
        <v>1</v>
      </c>
      <c r="C33" s="5" t="s">
        <v>2</v>
      </c>
      <c r="D33" s="4" t="s">
        <v>177</v>
      </c>
      <c r="E33" s="5" t="s">
        <v>31</v>
      </c>
      <c r="F33" s="35"/>
      <c r="G33" s="35">
        <f t="shared" si="4"/>
        <v>0</v>
      </c>
    </row>
    <row r="34" spans="1:7" ht="12.75">
      <c r="A34" s="4"/>
      <c r="B34" s="5"/>
      <c r="C34" s="5"/>
      <c r="D34" s="7"/>
      <c r="E34" s="14"/>
      <c r="F34" s="35"/>
      <c r="G34" s="35"/>
    </row>
    <row r="35" spans="1:7" ht="17.25" customHeight="1">
      <c r="A35" s="51" t="s">
        <v>48</v>
      </c>
      <c r="B35" s="20"/>
      <c r="C35" s="20"/>
      <c r="D35" s="21" t="s">
        <v>9</v>
      </c>
      <c r="E35" s="23"/>
      <c r="F35" s="39"/>
      <c r="G35" s="40">
        <f>SUM(G37,G40,G45)</f>
        <v>0</v>
      </c>
    </row>
    <row r="36" spans="1:7" ht="12.75">
      <c r="A36" s="4"/>
      <c r="B36" s="5"/>
      <c r="C36" s="4"/>
      <c r="D36" s="4"/>
      <c r="E36" s="4"/>
      <c r="F36" s="35"/>
      <c r="G36" s="35"/>
    </row>
    <row r="37" spans="1:7" ht="15.75">
      <c r="A37" s="52" t="s">
        <v>49</v>
      </c>
      <c r="B37" s="42"/>
      <c r="C37" s="41"/>
      <c r="D37" s="43" t="s">
        <v>10</v>
      </c>
      <c r="E37" s="41"/>
      <c r="F37" s="44"/>
      <c r="G37" s="45">
        <f>SUM(G38:G38)</f>
        <v>0</v>
      </c>
    </row>
    <row r="38" spans="1:7" ht="12.75">
      <c r="A38" s="18" t="s">
        <v>50</v>
      </c>
      <c r="B38" s="5">
        <v>5</v>
      </c>
      <c r="C38" s="5" t="s">
        <v>2</v>
      </c>
      <c r="D38" s="4" t="s">
        <v>117</v>
      </c>
      <c r="E38" s="5" t="s">
        <v>31</v>
      </c>
      <c r="F38" s="35"/>
      <c r="G38" s="35">
        <f t="shared" si="4"/>
        <v>0</v>
      </c>
    </row>
    <row r="39" spans="1:7" ht="12.75">
      <c r="A39" s="4"/>
      <c r="B39" s="5"/>
      <c r="C39" s="4"/>
      <c r="D39" s="4"/>
      <c r="E39" s="4"/>
      <c r="F39" s="35"/>
      <c r="G39" s="35"/>
    </row>
    <row r="40" spans="1:7" ht="15.75">
      <c r="A40" s="52" t="s">
        <v>51</v>
      </c>
      <c r="B40" s="42"/>
      <c r="C40" s="41"/>
      <c r="D40" s="43" t="s">
        <v>11</v>
      </c>
      <c r="E40" s="41"/>
      <c r="F40" s="44"/>
      <c r="G40" s="45">
        <f>SUM(G41:G43)</f>
        <v>0</v>
      </c>
    </row>
    <row r="41" spans="1:7" ht="12.75">
      <c r="A41" s="18" t="s">
        <v>52</v>
      </c>
      <c r="B41" s="5">
        <v>8</v>
      </c>
      <c r="C41" s="5" t="s">
        <v>27</v>
      </c>
      <c r="D41" s="4" t="s">
        <v>147</v>
      </c>
      <c r="E41" s="5" t="s">
        <v>31</v>
      </c>
      <c r="F41" s="35"/>
      <c r="G41" s="35">
        <f t="shared" si="4"/>
        <v>0</v>
      </c>
    </row>
    <row r="42" spans="1:7" ht="12.75">
      <c r="A42" s="18" t="s">
        <v>53</v>
      </c>
      <c r="B42" s="5">
        <v>4</v>
      </c>
      <c r="C42" s="5" t="s">
        <v>27</v>
      </c>
      <c r="D42" s="4" t="s">
        <v>148</v>
      </c>
      <c r="E42" s="5" t="s">
        <v>31</v>
      </c>
      <c r="F42" s="35"/>
      <c r="G42" s="35">
        <f t="shared" si="4"/>
        <v>0</v>
      </c>
    </row>
    <row r="43" spans="1:7" ht="12.75">
      <c r="A43" s="18" t="s">
        <v>54</v>
      </c>
      <c r="B43" s="5">
        <v>2</v>
      </c>
      <c r="C43" s="5" t="s">
        <v>27</v>
      </c>
      <c r="D43" s="4" t="s">
        <v>157</v>
      </c>
      <c r="E43" s="5" t="s">
        <v>31</v>
      </c>
      <c r="F43" s="35"/>
      <c r="G43" s="35">
        <f t="shared" si="4"/>
        <v>0</v>
      </c>
    </row>
    <row r="44" spans="1:7" ht="12.75">
      <c r="A44" s="4"/>
      <c r="B44" s="5"/>
      <c r="C44" s="5"/>
      <c r="D44" s="7"/>
      <c r="E44" s="4"/>
      <c r="F44" s="35"/>
      <c r="G44" s="35"/>
    </row>
    <row r="45" spans="1:7" ht="15.75">
      <c r="A45" s="52" t="s">
        <v>55</v>
      </c>
      <c r="B45" s="42"/>
      <c r="C45" s="42"/>
      <c r="D45" s="43" t="s">
        <v>119</v>
      </c>
      <c r="E45" s="41"/>
      <c r="F45" s="44"/>
      <c r="G45" s="45">
        <f>SUM(G46:G48)</f>
        <v>0</v>
      </c>
    </row>
    <row r="46" spans="1:7" ht="12.75">
      <c r="A46" s="18" t="s">
        <v>56</v>
      </c>
      <c r="B46" s="5">
        <v>164</v>
      </c>
      <c r="C46" s="5" t="s">
        <v>5</v>
      </c>
      <c r="D46" s="4" t="s">
        <v>12</v>
      </c>
      <c r="E46" s="5" t="s">
        <v>31</v>
      </c>
      <c r="F46" s="35"/>
      <c r="G46" s="35">
        <f t="shared" si="4"/>
        <v>0</v>
      </c>
    </row>
    <row r="47" spans="1:7" ht="12.75">
      <c r="A47" s="18" t="s">
        <v>57</v>
      </c>
      <c r="B47" s="5">
        <v>16</v>
      </c>
      <c r="C47" s="5" t="s">
        <v>5</v>
      </c>
      <c r="D47" s="4" t="s">
        <v>13</v>
      </c>
      <c r="E47" s="5" t="s">
        <v>31</v>
      </c>
      <c r="F47" s="35"/>
      <c r="G47" s="35">
        <f t="shared" si="4"/>
        <v>0</v>
      </c>
    </row>
    <row r="48" spans="1:7" ht="12.75">
      <c r="A48" s="18" t="s">
        <v>57</v>
      </c>
      <c r="B48" s="5">
        <v>32</v>
      </c>
      <c r="C48" s="5" t="s">
        <v>5</v>
      </c>
      <c r="D48" s="4" t="s">
        <v>14</v>
      </c>
      <c r="E48" s="5" t="s">
        <v>31</v>
      </c>
      <c r="F48" s="35"/>
      <c r="G48" s="35">
        <f aca="true" t="shared" si="5" ref="G48">B48*F48</f>
        <v>0</v>
      </c>
    </row>
    <row r="49" spans="1:7" ht="12.75">
      <c r="A49" s="4"/>
      <c r="B49" s="5"/>
      <c r="C49" s="5"/>
      <c r="D49" s="4"/>
      <c r="E49" s="5"/>
      <c r="F49" s="35"/>
      <c r="G49" s="35"/>
    </row>
    <row r="50" spans="1:7" ht="17.25" customHeight="1">
      <c r="A50" s="51" t="s">
        <v>60</v>
      </c>
      <c r="B50" s="20"/>
      <c r="C50" s="20"/>
      <c r="D50" s="21" t="s">
        <v>71</v>
      </c>
      <c r="E50" s="22"/>
      <c r="F50" s="39"/>
      <c r="G50" s="40">
        <f>SUM(G52,G55,G59)</f>
        <v>0</v>
      </c>
    </row>
    <row r="51" spans="1:7" ht="12.75">
      <c r="A51" s="4"/>
      <c r="B51" s="5"/>
      <c r="C51" s="5"/>
      <c r="D51" s="7"/>
      <c r="E51" s="4"/>
      <c r="F51" s="35"/>
      <c r="G51" s="35"/>
    </row>
    <row r="52" spans="1:7" ht="15.75">
      <c r="A52" s="52" t="s">
        <v>61</v>
      </c>
      <c r="B52" s="46"/>
      <c r="C52" s="47"/>
      <c r="D52" s="43" t="s">
        <v>15</v>
      </c>
      <c r="E52" s="48"/>
      <c r="F52" s="44"/>
      <c r="G52" s="45">
        <f>SUM(G53:G53)</f>
        <v>0</v>
      </c>
    </row>
    <row r="53" spans="1:7" ht="12.75">
      <c r="A53" s="18" t="s">
        <v>62</v>
      </c>
      <c r="B53" s="5">
        <v>1</v>
      </c>
      <c r="C53" s="5" t="s">
        <v>2</v>
      </c>
      <c r="D53" s="4" t="s">
        <v>121</v>
      </c>
      <c r="E53" s="5" t="s">
        <v>31</v>
      </c>
      <c r="F53" s="35"/>
      <c r="G53" s="35">
        <f t="shared" si="4"/>
        <v>0</v>
      </c>
    </row>
    <row r="54" spans="1:7" ht="12.75">
      <c r="A54" s="4"/>
      <c r="B54" s="5"/>
      <c r="C54" s="5"/>
      <c r="D54" s="7"/>
      <c r="E54" s="4"/>
      <c r="F54" s="35"/>
      <c r="G54" s="35"/>
    </row>
    <row r="55" spans="1:7" ht="15.75">
      <c r="A55" s="52" t="s">
        <v>64</v>
      </c>
      <c r="B55" s="46"/>
      <c r="C55" s="47"/>
      <c r="D55" s="43" t="s">
        <v>16</v>
      </c>
      <c r="E55" s="48"/>
      <c r="F55" s="44"/>
      <c r="G55" s="45">
        <f>SUM(G56:G57)</f>
        <v>0</v>
      </c>
    </row>
    <row r="56" spans="1:7" ht="12.75">
      <c r="A56" s="18" t="s">
        <v>65</v>
      </c>
      <c r="B56" s="12">
        <v>1</v>
      </c>
      <c r="C56" s="15" t="s">
        <v>2</v>
      </c>
      <c r="D56" s="16" t="s">
        <v>17</v>
      </c>
      <c r="E56" s="5" t="s">
        <v>31</v>
      </c>
      <c r="F56" s="35"/>
      <c r="G56" s="35">
        <f t="shared" si="4"/>
        <v>0</v>
      </c>
    </row>
    <row r="57" spans="1:7" ht="12.75">
      <c r="A57" s="18" t="s">
        <v>122</v>
      </c>
      <c r="B57" s="12">
        <v>1</v>
      </c>
      <c r="C57" s="15" t="s">
        <v>2</v>
      </c>
      <c r="D57" s="16" t="s">
        <v>18</v>
      </c>
      <c r="E57" s="5" t="s">
        <v>31</v>
      </c>
      <c r="F57" s="35"/>
      <c r="G57" s="35">
        <f t="shared" si="4"/>
        <v>0</v>
      </c>
    </row>
    <row r="58" spans="1:7" ht="12.75">
      <c r="A58" s="4"/>
      <c r="B58" s="12"/>
      <c r="C58" s="15"/>
      <c r="D58" s="16"/>
      <c r="E58" s="14"/>
      <c r="F58" s="35"/>
      <c r="G58" s="35"/>
    </row>
    <row r="59" spans="1:7" ht="15.75">
      <c r="A59" s="52" t="s">
        <v>66</v>
      </c>
      <c r="B59" s="46"/>
      <c r="C59" s="47"/>
      <c r="D59" s="43" t="s">
        <v>19</v>
      </c>
      <c r="E59" s="48"/>
      <c r="F59" s="44"/>
      <c r="G59" s="45">
        <f>SUM(G60:G62)</f>
        <v>0</v>
      </c>
    </row>
    <row r="60" spans="1:7" ht="12.75">
      <c r="A60" s="18" t="s">
        <v>67</v>
      </c>
      <c r="B60" s="12">
        <v>1</v>
      </c>
      <c r="C60" s="17" t="s">
        <v>2</v>
      </c>
      <c r="D60" s="16" t="s">
        <v>20</v>
      </c>
      <c r="E60" s="5" t="s">
        <v>31</v>
      </c>
      <c r="F60" s="35"/>
      <c r="G60" s="35">
        <f t="shared" si="4"/>
        <v>0</v>
      </c>
    </row>
    <row r="61" spans="1:7" ht="12.75">
      <c r="A61" s="18" t="s">
        <v>123</v>
      </c>
      <c r="B61" s="12">
        <v>1</v>
      </c>
      <c r="C61" s="17" t="s">
        <v>2</v>
      </c>
      <c r="D61" s="16" t="s">
        <v>68</v>
      </c>
      <c r="E61" s="5" t="s">
        <v>31</v>
      </c>
      <c r="F61" s="35"/>
      <c r="G61" s="35">
        <f t="shared" si="4"/>
        <v>0</v>
      </c>
    </row>
    <row r="62" spans="1:7" ht="12.75">
      <c r="A62" s="18" t="s">
        <v>124</v>
      </c>
      <c r="B62" s="12">
        <v>1</v>
      </c>
      <c r="C62" s="17" t="s">
        <v>2</v>
      </c>
      <c r="D62" s="16" t="s">
        <v>69</v>
      </c>
      <c r="E62" s="5" t="s">
        <v>31</v>
      </c>
      <c r="F62" s="35"/>
      <c r="G62" s="35">
        <f t="shared" si="4"/>
        <v>0</v>
      </c>
    </row>
    <row r="63" spans="1:7" ht="13.5" thickBot="1">
      <c r="A63" s="29"/>
      <c r="B63" s="30"/>
      <c r="C63" s="31"/>
      <c r="D63" s="32"/>
      <c r="E63" s="33"/>
      <c r="F63" s="36"/>
      <c r="G63" s="36"/>
    </row>
    <row r="64" spans="1:7" ht="13.5" thickTop="1">
      <c r="A64" s="24"/>
      <c r="B64" s="25"/>
      <c r="C64" s="26"/>
      <c r="D64" s="27"/>
      <c r="E64" s="28"/>
      <c r="F64" s="37"/>
      <c r="G64" s="37"/>
    </row>
    <row r="65" spans="1:7" ht="18">
      <c r="A65" s="4"/>
      <c r="B65" s="12"/>
      <c r="C65" s="17"/>
      <c r="D65" s="34" t="s">
        <v>30</v>
      </c>
      <c r="E65" s="5"/>
      <c r="F65" s="35"/>
      <c r="G65" s="38">
        <f>SUM(G4,G12,G23,G35,G50)</f>
        <v>0</v>
      </c>
    </row>
    <row r="66" spans="1:7" ht="12.75">
      <c r="A66" s="4"/>
      <c r="B66" s="4"/>
      <c r="C66" s="4"/>
      <c r="D66" s="4"/>
      <c r="E66" s="4"/>
      <c r="F66" s="4"/>
      <c r="G66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2" manualBreakCount="2">
    <brk id="39" max="16383" man="1"/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4DF00-D8C2-49F6-AFD0-EF09C6EADEF4}">
  <dimension ref="A1:G58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178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170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3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179</v>
      </c>
      <c r="E11" s="49"/>
      <c r="F11" s="44"/>
      <c r="G11" s="45">
        <f>SUM(G12:G12)</f>
        <v>0</v>
      </c>
    </row>
    <row r="12" spans="1:7" ht="12.75">
      <c r="A12" s="18" t="s">
        <v>40</v>
      </c>
      <c r="B12" s="5">
        <v>1</v>
      </c>
      <c r="C12" s="6" t="s">
        <v>2</v>
      </c>
      <c r="D12" s="8" t="s">
        <v>107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SUM(G15:G16)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109</v>
      </c>
      <c r="E15" s="5" t="s">
        <v>31</v>
      </c>
      <c r="F15" s="35"/>
      <c r="G15" s="35">
        <f aca="true" t="shared" si="1" ref="G15:G16">B15*F15</f>
        <v>0</v>
      </c>
    </row>
    <row r="16" spans="1:7" ht="12.75">
      <c r="A16" s="18" t="s">
        <v>43</v>
      </c>
      <c r="B16" s="5">
        <v>1</v>
      </c>
      <c r="C16" s="5" t="s">
        <v>0</v>
      </c>
      <c r="D16" s="8" t="s">
        <v>110</v>
      </c>
      <c r="E16" s="5" t="s">
        <v>31</v>
      </c>
      <c r="F16" s="35"/>
      <c r="G16" s="35">
        <f t="shared" si="1"/>
        <v>0</v>
      </c>
    </row>
    <row r="17" spans="1:7" ht="12.75">
      <c r="A17" s="6"/>
      <c r="B17" s="5"/>
      <c r="C17" s="6"/>
      <c r="D17" s="10"/>
      <c r="E17" s="5"/>
      <c r="F17" s="35"/>
      <c r="G17" s="35"/>
    </row>
    <row r="18" spans="1:7" ht="17.25" customHeight="1">
      <c r="A18" s="51" t="s">
        <v>44</v>
      </c>
      <c r="B18" s="20"/>
      <c r="C18" s="19"/>
      <c r="D18" s="21" t="s">
        <v>3</v>
      </c>
      <c r="E18" s="19"/>
      <c r="F18" s="39"/>
      <c r="G18" s="40">
        <f>SUM(G20,G25)</f>
        <v>0</v>
      </c>
    </row>
    <row r="19" spans="1:7" ht="12.75">
      <c r="A19" s="11"/>
      <c r="B19" s="12"/>
      <c r="C19" s="13"/>
      <c r="D19" s="4"/>
      <c r="E19" s="14"/>
      <c r="F19" s="35"/>
      <c r="G19" s="35"/>
    </row>
    <row r="20" spans="1:7" ht="15.75">
      <c r="A20" s="52" t="s">
        <v>45</v>
      </c>
      <c r="B20" s="42"/>
      <c r="C20" s="41"/>
      <c r="D20" s="43" t="s">
        <v>4</v>
      </c>
      <c r="E20" s="41"/>
      <c r="F20" s="44"/>
      <c r="G20" s="45">
        <f>SUM(G21:G23)</f>
        <v>0</v>
      </c>
    </row>
    <row r="21" spans="1:7" ht="12.75">
      <c r="A21" s="18" t="s">
        <v>46</v>
      </c>
      <c r="B21" s="5">
        <v>10</v>
      </c>
      <c r="C21" s="6" t="s">
        <v>5</v>
      </c>
      <c r="D21" s="4" t="s">
        <v>6</v>
      </c>
      <c r="E21" s="5" t="s">
        <v>31</v>
      </c>
      <c r="F21" s="35"/>
      <c r="G21" s="35">
        <f t="shared" si="0"/>
        <v>0</v>
      </c>
    </row>
    <row r="22" spans="1:7" ht="12.75">
      <c r="A22" s="18" t="s">
        <v>47</v>
      </c>
      <c r="B22" s="5">
        <v>10</v>
      </c>
      <c r="C22" s="5" t="s">
        <v>5</v>
      </c>
      <c r="D22" s="4" t="s">
        <v>21</v>
      </c>
      <c r="E22" s="5" t="s">
        <v>31</v>
      </c>
      <c r="F22" s="35"/>
      <c r="G22" s="35">
        <f t="shared" si="0"/>
        <v>0</v>
      </c>
    </row>
    <row r="23" spans="1:7" ht="12.75">
      <c r="A23" s="18" t="s">
        <v>111</v>
      </c>
      <c r="B23" s="5">
        <v>1</v>
      </c>
      <c r="C23" s="5" t="s">
        <v>2</v>
      </c>
      <c r="D23" s="7" t="s">
        <v>7</v>
      </c>
      <c r="E23" s="5" t="s">
        <v>31</v>
      </c>
      <c r="F23" s="35"/>
      <c r="G23" s="35">
        <f t="shared" si="0"/>
        <v>0</v>
      </c>
    </row>
    <row r="24" spans="1:7" ht="12.75">
      <c r="A24" s="4"/>
      <c r="B24" s="5"/>
      <c r="C24" s="5"/>
      <c r="D24" s="4"/>
      <c r="E24" s="14"/>
      <c r="F24" s="35"/>
      <c r="G24" s="35"/>
    </row>
    <row r="25" spans="1:7" ht="15.75">
      <c r="A25" s="52" t="s">
        <v>112</v>
      </c>
      <c r="B25" s="42"/>
      <c r="C25" s="42"/>
      <c r="D25" s="43" t="s">
        <v>8</v>
      </c>
      <c r="E25" s="48"/>
      <c r="F25" s="44"/>
      <c r="G25" s="45">
        <f>SUM(G26:G27)</f>
        <v>0</v>
      </c>
    </row>
    <row r="26" spans="1:7" ht="12.75">
      <c r="A26" s="18" t="s">
        <v>113</v>
      </c>
      <c r="B26" s="5">
        <v>2</v>
      </c>
      <c r="C26" s="6" t="s">
        <v>5</v>
      </c>
      <c r="D26" s="4" t="s">
        <v>59</v>
      </c>
      <c r="E26" s="5" t="s">
        <v>31</v>
      </c>
      <c r="F26" s="35"/>
      <c r="G26" s="35">
        <f aca="true" t="shared" si="2" ref="G26:G54">B26*F26</f>
        <v>0</v>
      </c>
    </row>
    <row r="27" spans="1:7" ht="12.75">
      <c r="A27" s="18" t="s">
        <v>114</v>
      </c>
      <c r="B27" s="5">
        <v>1</v>
      </c>
      <c r="C27" s="5" t="s">
        <v>2</v>
      </c>
      <c r="D27" s="4" t="s">
        <v>187</v>
      </c>
      <c r="E27" s="5" t="s">
        <v>31</v>
      </c>
      <c r="F27" s="35"/>
      <c r="G27" s="35">
        <f t="shared" si="2"/>
        <v>0</v>
      </c>
    </row>
    <row r="28" spans="1:7" ht="12.75">
      <c r="A28" s="4"/>
      <c r="B28" s="5"/>
      <c r="C28" s="5"/>
      <c r="D28" s="7"/>
      <c r="E28" s="14"/>
      <c r="F28" s="35"/>
      <c r="G28" s="35"/>
    </row>
    <row r="29" spans="1:7" ht="17.25" customHeight="1">
      <c r="A29" s="51" t="s">
        <v>48</v>
      </c>
      <c r="B29" s="20"/>
      <c r="C29" s="20"/>
      <c r="D29" s="21" t="s">
        <v>9</v>
      </c>
      <c r="E29" s="23"/>
      <c r="F29" s="39"/>
      <c r="G29" s="40">
        <f>SUM(G31,G34,G37)</f>
        <v>0</v>
      </c>
    </row>
    <row r="30" spans="1:7" ht="12.75">
      <c r="A30" s="4"/>
      <c r="B30" s="5"/>
      <c r="C30" s="4"/>
      <c r="D30" s="4"/>
      <c r="E30" s="4"/>
      <c r="F30" s="35"/>
      <c r="G30" s="35"/>
    </row>
    <row r="31" spans="1:7" ht="15.75">
      <c r="A31" s="52" t="s">
        <v>49</v>
      </c>
      <c r="B31" s="42"/>
      <c r="C31" s="41"/>
      <c r="D31" s="43" t="s">
        <v>10</v>
      </c>
      <c r="E31" s="41"/>
      <c r="F31" s="44"/>
      <c r="G31" s="45">
        <f>SUM(G32:G32)</f>
        <v>0</v>
      </c>
    </row>
    <row r="32" spans="1:7" ht="12.75">
      <c r="A32" s="18" t="s">
        <v>50</v>
      </c>
      <c r="B32" s="5">
        <v>1</v>
      </c>
      <c r="C32" s="5" t="s">
        <v>2</v>
      </c>
      <c r="D32" s="4" t="s">
        <v>117</v>
      </c>
      <c r="E32" s="5" t="s">
        <v>31</v>
      </c>
      <c r="F32" s="35"/>
      <c r="G32" s="35">
        <f t="shared" si="2"/>
        <v>0</v>
      </c>
    </row>
    <row r="33" spans="1:7" ht="12.75">
      <c r="A33" s="4"/>
      <c r="B33" s="5"/>
      <c r="C33" s="4"/>
      <c r="D33" s="4"/>
      <c r="E33" s="4"/>
      <c r="F33" s="35"/>
      <c r="G33" s="35"/>
    </row>
    <row r="34" spans="1:7" ht="15.75">
      <c r="A34" s="52" t="s">
        <v>51</v>
      </c>
      <c r="B34" s="42"/>
      <c r="C34" s="41"/>
      <c r="D34" s="43" t="s">
        <v>11</v>
      </c>
      <c r="E34" s="41"/>
      <c r="F34" s="44"/>
      <c r="G34" s="45">
        <f>SUM(G35)</f>
        <v>0</v>
      </c>
    </row>
    <row r="35" spans="1:7" ht="12.75">
      <c r="A35" s="18" t="s">
        <v>52</v>
      </c>
      <c r="B35" s="5">
        <v>4</v>
      </c>
      <c r="C35" s="5" t="s">
        <v>27</v>
      </c>
      <c r="D35" s="4" t="s">
        <v>180</v>
      </c>
      <c r="E35" s="5" t="s">
        <v>31</v>
      </c>
      <c r="F35" s="35"/>
      <c r="G35" s="35">
        <f t="shared" si="2"/>
        <v>0</v>
      </c>
    </row>
    <row r="36" spans="1:7" ht="12.75">
      <c r="A36" s="4"/>
      <c r="B36" s="5"/>
      <c r="C36" s="5"/>
      <c r="D36" s="7"/>
      <c r="E36" s="4"/>
      <c r="F36" s="35"/>
      <c r="G36" s="35"/>
    </row>
    <row r="37" spans="1:7" ht="15.75">
      <c r="A37" s="52" t="s">
        <v>55</v>
      </c>
      <c r="B37" s="42"/>
      <c r="C37" s="42"/>
      <c r="D37" s="43" t="s">
        <v>119</v>
      </c>
      <c r="E37" s="41"/>
      <c r="F37" s="44"/>
      <c r="G37" s="45">
        <f>SUM(G38:G39)</f>
        <v>0</v>
      </c>
    </row>
    <row r="38" spans="1:7" ht="12.75">
      <c r="A38" s="18" t="s">
        <v>56</v>
      </c>
      <c r="B38" s="5">
        <v>20</v>
      </c>
      <c r="C38" s="5" t="s">
        <v>5</v>
      </c>
      <c r="D38" s="4" t="s">
        <v>12</v>
      </c>
      <c r="E38" s="5" t="s">
        <v>31</v>
      </c>
      <c r="F38" s="35"/>
      <c r="G38" s="35">
        <f t="shared" si="2"/>
        <v>0</v>
      </c>
    </row>
    <row r="39" spans="1:7" ht="12.75">
      <c r="A39" s="18" t="s">
        <v>57</v>
      </c>
      <c r="B39" s="5">
        <v>2</v>
      </c>
      <c r="C39" s="5" t="s">
        <v>5</v>
      </c>
      <c r="D39" s="4" t="s">
        <v>13</v>
      </c>
      <c r="E39" s="5" t="s">
        <v>31</v>
      </c>
      <c r="F39" s="35"/>
      <c r="G39" s="35">
        <f t="shared" si="2"/>
        <v>0</v>
      </c>
    </row>
    <row r="40" spans="1:7" ht="12.75">
      <c r="A40" s="4"/>
      <c r="B40" s="5"/>
      <c r="C40" s="5"/>
      <c r="D40" s="4"/>
      <c r="E40" s="5"/>
      <c r="F40" s="35"/>
      <c r="G40" s="35"/>
    </row>
    <row r="41" spans="1:7" ht="17.25" customHeight="1">
      <c r="A41" s="51" t="s">
        <v>60</v>
      </c>
      <c r="B41" s="20"/>
      <c r="C41" s="20"/>
      <c r="D41" s="21" t="s">
        <v>71</v>
      </c>
      <c r="E41" s="22"/>
      <c r="F41" s="39"/>
      <c r="G41" s="40">
        <f>SUM(G43,G47,G51)</f>
        <v>0</v>
      </c>
    </row>
    <row r="42" spans="1:7" ht="12.75">
      <c r="A42" s="4"/>
      <c r="B42" s="5"/>
      <c r="C42" s="5"/>
      <c r="D42" s="7"/>
      <c r="E42" s="4"/>
      <c r="F42" s="35"/>
      <c r="G42" s="35"/>
    </row>
    <row r="43" spans="1:7" ht="15.75">
      <c r="A43" s="52" t="s">
        <v>61</v>
      </c>
      <c r="B43" s="46"/>
      <c r="C43" s="47"/>
      <c r="D43" s="43" t="s">
        <v>15</v>
      </c>
      <c r="E43" s="48"/>
      <c r="F43" s="44"/>
      <c r="G43" s="45">
        <f>SUM(G44:G45)</f>
        <v>0</v>
      </c>
    </row>
    <row r="44" spans="1:7" ht="12.75">
      <c r="A44" s="18" t="s">
        <v>62</v>
      </c>
      <c r="B44" s="5">
        <v>1</v>
      </c>
      <c r="C44" s="5" t="s">
        <v>2</v>
      </c>
      <c r="D44" s="4" t="s">
        <v>120</v>
      </c>
      <c r="E44" s="5" t="s">
        <v>31</v>
      </c>
      <c r="F44" s="35"/>
      <c r="G44" s="35">
        <f t="shared" si="2"/>
        <v>0</v>
      </c>
    </row>
    <row r="45" spans="1:7" ht="12.75">
      <c r="A45" s="18" t="s">
        <v>63</v>
      </c>
      <c r="B45" s="5">
        <v>1</v>
      </c>
      <c r="C45" s="5" t="s">
        <v>2</v>
      </c>
      <c r="D45" s="4" t="s">
        <v>121</v>
      </c>
      <c r="E45" s="5" t="s">
        <v>31</v>
      </c>
      <c r="F45" s="35"/>
      <c r="G45" s="35">
        <f t="shared" si="2"/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64</v>
      </c>
      <c r="B47" s="46"/>
      <c r="C47" s="47"/>
      <c r="D47" s="43" t="s">
        <v>16</v>
      </c>
      <c r="E47" s="48"/>
      <c r="F47" s="44"/>
      <c r="G47" s="45">
        <f>SUM(G48:G49)</f>
        <v>0</v>
      </c>
    </row>
    <row r="48" spans="1:7" ht="12.75">
      <c r="A48" s="18" t="s">
        <v>65</v>
      </c>
      <c r="B48" s="12">
        <v>1</v>
      </c>
      <c r="C48" s="15" t="s">
        <v>2</v>
      </c>
      <c r="D48" s="16" t="s">
        <v>17</v>
      </c>
      <c r="E48" s="5" t="s">
        <v>31</v>
      </c>
      <c r="F48" s="35"/>
      <c r="G48" s="35">
        <f t="shared" si="2"/>
        <v>0</v>
      </c>
    </row>
    <row r="49" spans="1:7" ht="12.75">
      <c r="A49" s="18" t="s">
        <v>122</v>
      </c>
      <c r="B49" s="12">
        <v>1</v>
      </c>
      <c r="C49" s="15" t="s">
        <v>2</v>
      </c>
      <c r="D49" s="16" t="s">
        <v>18</v>
      </c>
      <c r="E49" s="5" t="s">
        <v>31</v>
      </c>
      <c r="F49" s="35"/>
      <c r="G49" s="35">
        <f t="shared" si="2"/>
        <v>0</v>
      </c>
    </row>
    <row r="50" spans="1:7" ht="12.75">
      <c r="A50" s="4"/>
      <c r="B50" s="12"/>
      <c r="C50" s="15"/>
      <c r="D50" s="16"/>
      <c r="E50" s="14"/>
      <c r="F50" s="35"/>
      <c r="G50" s="35"/>
    </row>
    <row r="51" spans="1:7" ht="15.75">
      <c r="A51" s="52" t="s">
        <v>66</v>
      </c>
      <c r="B51" s="46"/>
      <c r="C51" s="47"/>
      <c r="D51" s="43" t="s">
        <v>19</v>
      </c>
      <c r="E51" s="48"/>
      <c r="F51" s="44"/>
      <c r="G51" s="45">
        <f>SUM(G52:G54)</f>
        <v>0</v>
      </c>
    </row>
    <row r="52" spans="1:7" ht="12.75">
      <c r="A52" s="18" t="s">
        <v>67</v>
      </c>
      <c r="B52" s="12">
        <v>1</v>
      </c>
      <c r="C52" s="17" t="s">
        <v>2</v>
      </c>
      <c r="D52" s="16" t="s">
        <v>20</v>
      </c>
      <c r="E52" s="5" t="s">
        <v>31</v>
      </c>
      <c r="F52" s="35"/>
      <c r="G52" s="35">
        <f t="shared" si="2"/>
        <v>0</v>
      </c>
    </row>
    <row r="53" spans="1:7" ht="12.75">
      <c r="A53" s="18" t="s">
        <v>123</v>
      </c>
      <c r="B53" s="12">
        <v>1</v>
      </c>
      <c r="C53" s="17" t="s">
        <v>2</v>
      </c>
      <c r="D53" s="16" t="s">
        <v>68</v>
      </c>
      <c r="E53" s="5" t="s">
        <v>31</v>
      </c>
      <c r="F53" s="35"/>
      <c r="G53" s="35">
        <f t="shared" si="2"/>
        <v>0</v>
      </c>
    </row>
    <row r="54" spans="1:7" ht="12.75">
      <c r="A54" s="18" t="s">
        <v>124</v>
      </c>
      <c r="B54" s="12">
        <v>1</v>
      </c>
      <c r="C54" s="17" t="s">
        <v>2</v>
      </c>
      <c r="D54" s="16" t="s">
        <v>69</v>
      </c>
      <c r="E54" s="5" t="s">
        <v>31</v>
      </c>
      <c r="F54" s="35"/>
      <c r="G54" s="35">
        <f t="shared" si="2"/>
        <v>0</v>
      </c>
    </row>
    <row r="55" spans="1:7" ht="13.5" thickBot="1">
      <c r="A55" s="29"/>
      <c r="B55" s="30"/>
      <c r="C55" s="31"/>
      <c r="D55" s="32"/>
      <c r="E55" s="33"/>
      <c r="F55" s="36"/>
      <c r="G55" s="36"/>
    </row>
    <row r="56" spans="1:7" ht="13.5" thickTop="1">
      <c r="A56" s="24"/>
      <c r="B56" s="25"/>
      <c r="C56" s="26"/>
      <c r="D56" s="27"/>
      <c r="E56" s="28"/>
      <c r="F56" s="37"/>
      <c r="G56" s="37"/>
    </row>
    <row r="57" spans="1:7" ht="18">
      <c r="A57" s="4"/>
      <c r="B57" s="12"/>
      <c r="C57" s="17"/>
      <c r="D57" s="34" t="s">
        <v>30</v>
      </c>
      <c r="E57" s="5"/>
      <c r="F57" s="35"/>
      <c r="G57" s="38">
        <f>SUM(G4,G9,G18,G29,G41)</f>
        <v>0</v>
      </c>
    </row>
    <row r="58" spans="1:7" ht="12.75">
      <c r="A58" s="4"/>
      <c r="B58" s="4"/>
      <c r="C58" s="4"/>
      <c r="D58" s="4"/>
      <c r="E58" s="4"/>
      <c r="F58" s="4"/>
      <c r="G58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2111-E0A8-4DFB-8E89-726F9AB37176}">
  <dimension ref="A1:G61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181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131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5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SUM(G11,G14,G17)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140</v>
      </c>
      <c r="E11" s="49"/>
      <c r="F11" s="44"/>
      <c r="G11" s="45">
        <f>SUM(G12:G12)</f>
        <v>0</v>
      </c>
    </row>
    <row r="12" spans="1:7" ht="12.75">
      <c r="A12" s="18" t="s">
        <v>40</v>
      </c>
      <c r="B12" s="5">
        <v>1</v>
      </c>
      <c r="C12" s="6" t="s">
        <v>2</v>
      </c>
      <c r="D12" s="8" t="s">
        <v>141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SUM(G15:G15)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142</v>
      </c>
      <c r="E15" s="5" t="s">
        <v>31</v>
      </c>
      <c r="F15" s="35"/>
      <c r="G15" s="35">
        <f aca="true" t="shared" si="1" ref="G15">B15*F15</f>
        <v>0</v>
      </c>
    </row>
    <row r="16" spans="1:7" ht="12.75">
      <c r="A16" s="18"/>
      <c r="B16" s="5"/>
      <c r="C16" s="5"/>
      <c r="D16" s="8"/>
      <c r="E16" s="5"/>
      <c r="F16" s="35"/>
      <c r="G16" s="35"/>
    </row>
    <row r="17" spans="1:7" ht="15.75">
      <c r="A17" s="52" t="s">
        <v>143</v>
      </c>
      <c r="B17" s="42"/>
      <c r="C17" s="49"/>
      <c r="D17" s="43" t="s">
        <v>182</v>
      </c>
      <c r="E17" s="49"/>
      <c r="F17" s="44"/>
      <c r="G17" s="45">
        <f>SUM(G18:G18)</f>
        <v>0</v>
      </c>
    </row>
    <row r="18" spans="1:7" ht="12.75">
      <c r="A18" s="18" t="s">
        <v>146</v>
      </c>
      <c r="B18" s="5">
        <v>1</v>
      </c>
      <c r="C18" s="6" t="s">
        <v>2</v>
      </c>
      <c r="D18" s="8" t="s">
        <v>145</v>
      </c>
      <c r="E18" s="5" t="s">
        <v>31</v>
      </c>
      <c r="F18" s="35"/>
      <c r="G18" s="35">
        <f aca="true" t="shared" si="2" ref="G18">B18*F18</f>
        <v>0</v>
      </c>
    </row>
    <row r="19" spans="1:7" ht="12.75">
      <c r="A19" s="6"/>
      <c r="B19" s="5"/>
      <c r="C19" s="6"/>
      <c r="D19" s="10"/>
      <c r="E19" s="5"/>
      <c r="F19" s="35"/>
      <c r="G19" s="35"/>
    </row>
    <row r="20" spans="1:7" ht="17.25" customHeight="1">
      <c r="A20" s="51" t="s">
        <v>44</v>
      </c>
      <c r="B20" s="20"/>
      <c r="C20" s="19"/>
      <c r="D20" s="21" t="s">
        <v>3</v>
      </c>
      <c r="E20" s="19"/>
      <c r="F20" s="39"/>
      <c r="G20" s="40">
        <f>SUM(G22,G27)</f>
        <v>0</v>
      </c>
    </row>
    <row r="21" spans="1:7" ht="12.75">
      <c r="A21" s="11"/>
      <c r="B21" s="12"/>
      <c r="C21" s="13"/>
      <c r="D21" s="4"/>
      <c r="E21" s="14"/>
      <c r="F21" s="35"/>
      <c r="G21" s="35"/>
    </row>
    <row r="22" spans="1:7" ht="15.75">
      <c r="A22" s="52" t="s">
        <v>45</v>
      </c>
      <c r="B22" s="42"/>
      <c r="C22" s="41"/>
      <c r="D22" s="43" t="s">
        <v>4</v>
      </c>
      <c r="E22" s="41"/>
      <c r="F22" s="44"/>
      <c r="G22" s="45">
        <f>SUM(G23:G25)</f>
        <v>0</v>
      </c>
    </row>
    <row r="23" spans="1:7" ht="12.75">
      <c r="A23" s="18" t="s">
        <v>46</v>
      </c>
      <c r="B23" s="5">
        <v>15</v>
      </c>
      <c r="C23" s="6" t="s">
        <v>5</v>
      </c>
      <c r="D23" s="4" t="s">
        <v>6</v>
      </c>
      <c r="E23" s="5" t="s">
        <v>31</v>
      </c>
      <c r="F23" s="35"/>
      <c r="G23" s="35">
        <f t="shared" si="0"/>
        <v>0</v>
      </c>
    </row>
    <row r="24" spans="1:7" ht="12.75">
      <c r="A24" s="18" t="s">
        <v>47</v>
      </c>
      <c r="B24" s="5">
        <v>9</v>
      </c>
      <c r="C24" s="5" t="s">
        <v>5</v>
      </c>
      <c r="D24" s="4" t="s">
        <v>21</v>
      </c>
      <c r="E24" s="5" t="s">
        <v>31</v>
      </c>
      <c r="F24" s="35"/>
      <c r="G24" s="35">
        <f t="shared" si="0"/>
        <v>0</v>
      </c>
    </row>
    <row r="25" spans="1:7" ht="12.75">
      <c r="A25" s="18" t="s">
        <v>111</v>
      </c>
      <c r="B25" s="5">
        <v>1</v>
      </c>
      <c r="C25" s="5" t="s">
        <v>2</v>
      </c>
      <c r="D25" s="7" t="s">
        <v>7</v>
      </c>
      <c r="E25" s="5" t="s">
        <v>31</v>
      </c>
      <c r="F25" s="35"/>
      <c r="G25" s="35">
        <f t="shared" si="0"/>
        <v>0</v>
      </c>
    </row>
    <row r="26" spans="1:7" ht="12.75">
      <c r="A26" s="4"/>
      <c r="B26" s="5"/>
      <c r="C26" s="5"/>
      <c r="D26" s="4"/>
      <c r="E26" s="14"/>
      <c r="F26" s="35"/>
      <c r="G26" s="35"/>
    </row>
    <row r="27" spans="1:7" ht="15.75">
      <c r="A27" s="52" t="s">
        <v>112</v>
      </c>
      <c r="B27" s="42"/>
      <c r="C27" s="42"/>
      <c r="D27" s="43" t="s">
        <v>8</v>
      </c>
      <c r="E27" s="48"/>
      <c r="F27" s="44"/>
      <c r="G27" s="45">
        <f>SUM(G28:G29)</f>
        <v>0</v>
      </c>
    </row>
    <row r="28" spans="1:7" ht="12.75">
      <c r="A28" s="18" t="s">
        <v>113</v>
      </c>
      <c r="B28" s="5">
        <v>6</v>
      </c>
      <c r="C28" s="6" t="s">
        <v>5</v>
      </c>
      <c r="D28" s="7" t="s">
        <v>59</v>
      </c>
      <c r="E28" s="5" t="s">
        <v>31</v>
      </c>
      <c r="F28" s="35"/>
      <c r="G28" s="35">
        <f aca="true" t="shared" si="3" ref="G28:G57">B28*F28</f>
        <v>0</v>
      </c>
    </row>
    <row r="29" spans="1:7" ht="12.75">
      <c r="A29" s="18" t="s">
        <v>114</v>
      </c>
      <c r="B29" s="5">
        <v>1</v>
      </c>
      <c r="C29" s="5" t="s">
        <v>2</v>
      </c>
      <c r="D29" s="4" t="s">
        <v>116</v>
      </c>
      <c r="E29" s="5" t="s">
        <v>31</v>
      </c>
      <c r="F29" s="35"/>
      <c r="G29" s="35">
        <f t="shared" si="3"/>
        <v>0</v>
      </c>
    </row>
    <row r="30" spans="1:7" ht="12.75">
      <c r="A30" s="4"/>
      <c r="B30" s="5"/>
      <c r="C30" s="5"/>
      <c r="D30" s="7"/>
      <c r="E30" s="14"/>
      <c r="F30" s="35"/>
      <c r="G30" s="35"/>
    </row>
    <row r="31" spans="1:7" ht="17.25" customHeight="1">
      <c r="A31" s="51" t="s">
        <v>48</v>
      </c>
      <c r="B31" s="20"/>
      <c r="C31" s="20"/>
      <c r="D31" s="21" t="s">
        <v>9</v>
      </c>
      <c r="E31" s="23"/>
      <c r="F31" s="39"/>
      <c r="G31" s="40">
        <f>SUM(G33,G36,G41)</f>
        <v>0</v>
      </c>
    </row>
    <row r="32" spans="1:7" ht="12.75">
      <c r="A32" s="4"/>
      <c r="B32" s="5"/>
      <c r="C32" s="4"/>
      <c r="D32" s="4"/>
      <c r="E32" s="4"/>
      <c r="F32" s="35"/>
      <c r="G32" s="35"/>
    </row>
    <row r="33" spans="1:7" ht="15.75">
      <c r="A33" s="52" t="s">
        <v>49</v>
      </c>
      <c r="B33" s="42"/>
      <c r="C33" s="41"/>
      <c r="D33" s="43" t="s">
        <v>10</v>
      </c>
      <c r="E33" s="41"/>
      <c r="F33" s="44"/>
      <c r="G33" s="45">
        <f>SUM(G34:G34)</f>
        <v>0</v>
      </c>
    </row>
    <row r="34" spans="1:7" ht="12.75">
      <c r="A34" s="18" t="s">
        <v>50</v>
      </c>
      <c r="B34" s="5">
        <v>1</v>
      </c>
      <c r="C34" s="5" t="s">
        <v>2</v>
      </c>
      <c r="D34" s="4" t="s">
        <v>117</v>
      </c>
      <c r="E34" s="5" t="s">
        <v>31</v>
      </c>
      <c r="F34" s="35"/>
      <c r="G34" s="35">
        <f t="shared" si="3"/>
        <v>0</v>
      </c>
    </row>
    <row r="35" spans="1:7" ht="12.75">
      <c r="A35" s="4"/>
      <c r="B35" s="5"/>
      <c r="C35" s="4"/>
      <c r="D35" s="4"/>
      <c r="E35" s="4"/>
      <c r="F35" s="35"/>
      <c r="G35" s="35"/>
    </row>
    <row r="36" spans="1:7" ht="15.75">
      <c r="A36" s="52" t="s">
        <v>51</v>
      </c>
      <c r="B36" s="42"/>
      <c r="C36" s="41"/>
      <c r="D36" s="43" t="s">
        <v>11</v>
      </c>
      <c r="E36" s="41"/>
      <c r="F36" s="44"/>
      <c r="G36" s="45">
        <f>SUM(G37:G39)</f>
        <v>0</v>
      </c>
    </row>
    <row r="37" spans="1:7" ht="12.75">
      <c r="A37" s="18" t="s">
        <v>52</v>
      </c>
      <c r="B37" s="5">
        <v>8</v>
      </c>
      <c r="C37" s="5" t="s">
        <v>27</v>
      </c>
      <c r="D37" s="4" t="s">
        <v>147</v>
      </c>
      <c r="E37" s="5" t="s">
        <v>31</v>
      </c>
      <c r="F37" s="35"/>
      <c r="G37" s="35">
        <f t="shared" si="3"/>
        <v>0</v>
      </c>
    </row>
    <row r="38" spans="1:7" ht="12.75">
      <c r="A38" s="18" t="s">
        <v>53</v>
      </c>
      <c r="B38" s="5">
        <v>4</v>
      </c>
      <c r="C38" s="5" t="s">
        <v>27</v>
      </c>
      <c r="D38" s="4" t="s">
        <v>148</v>
      </c>
      <c r="E38" s="5" t="s">
        <v>31</v>
      </c>
      <c r="F38" s="35"/>
      <c r="G38" s="35">
        <f t="shared" si="3"/>
        <v>0</v>
      </c>
    </row>
    <row r="39" spans="1:7" ht="12.75">
      <c r="A39" s="18" t="s">
        <v>54</v>
      </c>
      <c r="B39" s="5">
        <v>2</v>
      </c>
      <c r="C39" s="5" t="s">
        <v>27</v>
      </c>
      <c r="D39" s="4" t="s">
        <v>183</v>
      </c>
      <c r="E39" s="5" t="s">
        <v>31</v>
      </c>
      <c r="F39" s="35"/>
      <c r="G39" s="35">
        <f t="shared" si="3"/>
        <v>0</v>
      </c>
    </row>
    <row r="40" spans="1:7" ht="12.75">
      <c r="A40" s="4"/>
      <c r="B40" s="5"/>
      <c r="C40" s="5"/>
      <c r="D40" s="7"/>
      <c r="E40" s="4"/>
      <c r="F40" s="35"/>
      <c r="G40" s="35"/>
    </row>
    <row r="41" spans="1:7" ht="15.75">
      <c r="A41" s="52" t="s">
        <v>55</v>
      </c>
      <c r="B41" s="42"/>
      <c r="C41" s="42"/>
      <c r="D41" s="43" t="s">
        <v>119</v>
      </c>
      <c r="E41" s="41"/>
      <c r="F41" s="44"/>
      <c r="G41" s="45">
        <f>SUM(G42:G43)</f>
        <v>0</v>
      </c>
    </row>
    <row r="42" spans="1:7" ht="12.75">
      <c r="A42" s="18" t="s">
        <v>56</v>
      </c>
      <c r="B42" s="5">
        <v>24</v>
      </c>
      <c r="C42" s="5" t="s">
        <v>5</v>
      </c>
      <c r="D42" s="4" t="s">
        <v>12</v>
      </c>
      <c r="E42" s="5" t="s">
        <v>31</v>
      </c>
      <c r="F42" s="35"/>
      <c r="G42" s="35">
        <f t="shared" si="3"/>
        <v>0</v>
      </c>
    </row>
    <row r="43" spans="1:7" ht="12.75">
      <c r="A43" s="18" t="s">
        <v>57</v>
      </c>
      <c r="B43" s="5">
        <v>6</v>
      </c>
      <c r="C43" s="5" t="s">
        <v>5</v>
      </c>
      <c r="D43" s="4" t="s">
        <v>13</v>
      </c>
      <c r="E43" s="5" t="s">
        <v>31</v>
      </c>
      <c r="F43" s="35"/>
      <c r="G43" s="35">
        <f t="shared" si="3"/>
        <v>0</v>
      </c>
    </row>
    <row r="44" spans="1:7" ht="12.75">
      <c r="A44" s="4"/>
      <c r="B44" s="5"/>
      <c r="C44" s="5"/>
      <c r="D44" s="4"/>
      <c r="E44" s="5"/>
      <c r="F44" s="35"/>
      <c r="G44" s="35"/>
    </row>
    <row r="45" spans="1:7" ht="17.25" customHeight="1">
      <c r="A45" s="51" t="s">
        <v>60</v>
      </c>
      <c r="B45" s="20"/>
      <c r="C45" s="20"/>
      <c r="D45" s="21" t="s">
        <v>71</v>
      </c>
      <c r="E45" s="22"/>
      <c r="F45" s="39"/>
      <c r="G45" s="40">
        <f>SUM(G47,G50,G54)</f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61</v>
      </c>
      <c r="B47" s="46"/>
      <c r="C47" s="47"/>
      <c r="D47" s="43" t="s">
        <v>15</v>
      </c>
      <c r="E47" s="48"/>
      <c r="F47" s="44"/>
      <c r="G47" s="45">
        <f>SUM(G48:G48)</f>
        <v>0</v>
      </c>
    </row>
    <row r="48" spans="1:7" ht="12.75">
      <c r="A48" s="18" t="s">
        <v>62</v>
      </c>
      <c r="B48" s="5">
        <v>1</v>
      </c>
      <c r="C48" s="5" t="s">
        <v>2</v>
      </c>
      <c r="D48" s="4" t="s">
        <v>121</v>
      </c>
      <c r="E48" s="5" t="s">
        <v>31</v>
      </c>
      <c r="F48" s="35"/>
      <c r="G48" s="35">
        <f t="shared" si="3"/>
        <v>0</v>
      </c>
    </row>
    <row r="49" spans="1:7" ht="12.75">
      <c r="A49" s="4"/>
      <c r="B49" s="5"/>
      <c r="C49" s="5"/>
      <c r="D49" s="7"/>
      <c r="E49" s="4"/>
      <c r="F49" s="35"/>
      <c r="G49" s="35"/>
    </row>
    <row r="50" spans="1:7" ht="15.75">
      <c r="A50" s="52" t="s">
        <v>64</v>
      </c>
      <c r="B50" s="46"/>
      <c r="C50" s="47"/>
      <c r="D50" s="43" t="s">
        <v>16</v>
      </c>
      <c r="E50" s="48"/>
      <c r="F50" s="44"/>
      <c r="G50" s="45">
        <f>SUM(G51:G52)</f>
        <v>0</v>
      </c>
    </row>
    <row r="51" spans="1:7" ht="12.75">
      <c r="A51" s="18" t="s">
        <v>65</v>
      </c>
      <c r="B51" s="12">
        <v>1</v>
      </c>
      <c r="C51" s="15" t="s">
        <v>2</v>
      </c>
      <c r="D51" s="16" t="s">
        <v>17</v>
      </c>
      <c r="E51" s="5" t="s">
        <v>31</v>
      </c>
      <c r="F51" s="35"/>
      <c r="G51" s="35">
        <f t="shared" si="3"/>
        <v>0</v>
      </c>
    </row>
    <row r="52" spans="1:7" ht="12.75">
      <c r="A52" s="18" t="s">
        <v>122</v>
      </c>
      <c r="B52" s="12">
        <v>1</v>
      </c>
      <c r="C52" s="15" t="s">
        <v>2</v>
      </c>
      <c r="D52" s="16" t="s">
        <v>18</v>
      </c>
      <c r="E52" s="5" t="s">
        <v>31</v>
      </c>
      <c r="F52" s="35"/>
      <c r="G52" s="35">
        <f t="shared" si="3"/>
        <v>0</v>
      </c>
    </row>
    <row r="53" spans="1:7" ht="12.75">
      <c r="A53" s="4"/>
      <c r="B53" s="12"/>
      <c r="C53" s="15"/>
      <c r="D53" s="16"/>
      <c r="E53" s="14"/>
      <c r="F53" s="35"/>
      <c r="G53" s="35"/>
    </row>
    <row r="54" spans="1:7" ht="15.75">
      <c r="A54" s="52" t="s">
        <v>66</v>
      </c>
      <c r="B54" s="46"/>
      <c r="C54" s="47"/>
      <c r="D54" s="43" t="s">
        <v>19</v>
      </c>
      <c r="E54" s="48"/>
      <c r="F54" s="44"/>
      <c r="G54" s="45">
        <f>SUM(G55:G57)</f>
        <v>0</v>
      </c>
    </row>
    <row r="55" spans="1:7" ht="12.75">
      <c r="A55" s="18" t="s">
        <v>67</v>
      </c>
      <c r="B55" s="12">
        <v>1</v>
      </c>
      <c r="C55" s="17" t="s">
        <v>2</v>
      </c>
      <c r="D55" s="16" t="s">
        <v>20</v>
      </c>
      <c r="E55" s="5" t="s">
        <v>31</v>
      </c>
      <c r="F55" s="35"/>
      <c r="G55" s="35">
        <f t="shared" si="3"/>
        <v>0</v>
      </c>
    </row>
    <row r="56" spans="1:7" ht="12.75">
      <c r="A56" s="18" t="s">
        <v>123</v>
      </c>
      <c r="B56" s="12">
        <v>1</v>
      </c>
      <c r="C56" s="17" t="s">
        <v>2</v>
      </c>
      <c r="D56" s="16" t="s">
        <v>68</v>
      </c>
      <c r="E56" s="5" t="s">
        <v>31</v>
      </c>
      <c r="F56" s="35"/>
      <c r="G56" s="35">
        <f t="shared" si="3"/>
        <v>0</v>
      </c>
    </row>
    <row r="57" spans="1:7" ht="12.75">
      <c r="A57" s="18" t="s">
        <v>124</v>
      </c>
      <c r="B57" s="12">
        <v>1</v>
      </c>
      <c r="C57" s="17" t="s">
        <v>2</v>
      </c>
      <c r="D57" s="16" t="s">
        <v>69</v>
      </c>
      <c r="E57" s="5" t="s">
        <v>31</v>
      </c>
      <c r="F57" s="35"/>
      <c r="G57" s="35">
        <f t="shared" si="3"/>
        <v>0</v>
      </c>
    </row>
    <row r="58" spans="1:7" ht="13.5" thickBot="1">
      <c r="A58" s="29"/>
      <c r="B58" s="30"/>
      <c r="C58" s="31"/>
      <c r="D58" s="32"/>
      <c r="E58" s="33"/>
      <c r="F58" s="36"/>
      <c r="G58" s="36"/>
    </row>
    <row r="59" spans="1:7" ht="13.5" thickTop="1">
      <c r="A59" s="24"/>
      <c r="B59" s="25"/>
      <c r="C59" s="26"/>
      <c r="D59" s="27"/>
      <c r="E59" s="28"/>
      <c r="F59" s="37"/>
      <c r="G59" s="37"/>
    </row>
    <row r="60" spans="1:7" ht="18">
      <c r="A60" s="4"/>
      <c r="B60" s="12"/>
      <c r="C60" s="17"/>
      <c r="D60" s="34" t="s">
        <v>30</v>
      </c>
      <c r="E60" s="5"/>
      <c r="F60" s="35"/>
      <c r="G60" s="38">
        <f>SUM(G4,G9,G20,G31,G45)</f>
        <v>0</v>
      </c>
    </row>
    <row r="61" spans="1:7" ht="12.75">
      <c r="A61" s="4"/>
      <c r="B61" s="4"/>
      <c r="C61" s="4"/>
      <c r="D61" s="4"/>
      <c r="E61" s="4"/>
      <c r="F61" s="4"/>
      <c r="G61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FD88-5D8E-4EF7-A815-D993B6FCC987}">
  <dimension ref="A1:G49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184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SUM(G6:G8)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131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1</v>
      </c>
      <c r="C7" s="5" t="s">
        <v>0</v>
      </c>
      <c r="D7" s="8" t="s">
        <v>165</v>
      </c>
      <c r="E7" s="5" t="s">
        <v>31</v>
      </c>
      <c r="F7" s="35"/>
      <c r="G7" s="35">
        <f>B7*F7</f>
        <v>0</v>
      </c>
    </row>
    <row r="8" spans="1:7" ht="12.75">
      <c r="A8" s="18" t="s">
        <v>35</v>
      </c>
      <c r="B8" s="5">
        <v>4</v>
      </c>
      <c r="C8" s="5" t="s">
        <v>0</v>
      </c>
      <c r="D8" s="4" t="s">
        <v>105</v>
      </c>
      <c r="E8" s="5" t="s">
        <v>31</v>
      </c>
      <c r="F8" s="35"/>
      <c r="G8" s="35">
        <f aca="true" t="shared" si="0" ref="G8:G15">B8*F8</f>
        <v>0</v>
      </c>
    </row>
    <row r="9" spans="1:7" ht="12.75">
      <c r="A9" s="9"/>
      <c r="B9" s="5"/>
      <c r="C9" s="6"/>
      <c r="D9" s="10"/>
      <c r="E9" s="6"/>
      <c r="F9" s="35"/>
      <c r="G9" s="35"/>
    </row>
    <row r="10" spans="1:7" ht="17.25" customHeight="1">
      <c r="A10" s="51" t="s">
        <v>44</v>
      </c>
      <c r="B10" s="20"/>
      <c r="C10" s="19"/>
      <c r="D10" s="21" t="s">
        <v>3</v>
      </c>
      <c r="E10" s="19"/>
      <c r="F10" s="39"/>
      <c r="G10" s="40">
        <f>SUM(G12,G17)</f>
        <v>0</v>
      </c>
    </row>
    <row r="11" spans="1:7" ht="12.75">
      <c r="A11" s="11"/>
      <c r="B11" s="12"/>
      <c r="C11" s="13"/>
      <c r="D11" s="4"/>
      <c r="E11" s="14"/>
      <c r="F11" s="35"/>
      <c r="G11" s="35"/>
    </row>
    <row r="12" spans="1:7" ht="15.75">
      <c r="A12" s="52" t="s">
        <v>45</v>
      </c>
      <c r="B12" s="42"/>
      <c r="C12" s="41"/>
      <c r="D12" s="43" t="s">
        <v>4</v>
      </c>
      <c r="E12" s="41"/>
      <c r="F12" s="44"/>
      <c r="G12" s="45">
        <f>SUM(G13:G15)</f>
        <v>0</v>
      </c>
    </row>
    <row r="13" spans="1:7" ht="12.75">
      <c r="A13" s="18" t="s">
        <v>46</v>
      </c>
      <c r="B13" s="5">
        <v>21</v>
      </c>
      <c r="C13" s="6" t="s">
        <v>5</v>
      </c>
      <c r="D13" s="4" t="s">
        <v>6</v>
      </c>
      <c r="E13" s="5" t="s">
        <v>31</v>
      </c>
      <c r="F13" s="35"/>
      <c r="G13" s="35">
        <f t="shared" si="0"/>
        <v>0</v>
      </c>
    </row>
    <row r="14" spans="1:7" ht="12.75">
      <c r="A14" s="18" t="s">
        <v>47</v>
      </c>
      <c r="B14" s="5">
        <v>21</v>
      </c>
      <c r="C14" s="5" t="s">
        <v>5</v>
      </c>
      <c r="D14" s="4" t="s">
        <v>21</v>
      </c>
      <c r="E14" s="5" t="s">
        <v>31</v>
      </c>
      <c r="F14" s="35"/>
      <c r="G14" s="35">
        <f t="shared" si="0"/>
        <v>0</v>
      </c>
    </row>
    <row r="15" spans="1:7" ht="12.75">
      <c r="A15" s="18" t="s">
        <v>111</v>
      </c>
      <c r="B15" s="5">
        <v>1</v>
      </c>
      <c r="C15" s="5" t="s">
        <v>2</v>
      </c>
      <c r="D15" s="7" t="s">
        <v>7</v>
      </c>
      <c r="E15" s="5" t="s">
        <v>31</v>
      </c>
      <c r="F15" s="35"/>
      <c r="G15" s="35">
        <f t="shared" si="0"/>
        <v>0</v>
      </c>
    </row>
    <row r="16" spans="1:7" ht="12.75">
      <c r="A16" s="4"/>
      <c r="B16" s="5"/>
      <c r="C16" s="5"/>
      <c r="D16" s="4"/>
      <c r="E16" s="14"/>
      <c r="F16" s="35"/>
      <c r="G16" s="35"/>
    </row>
    <row r="17" spans="1:7" ht="15.75">
      <c r="A17" s="52" t="s">
        <v>112</v>
      </c>
      <c r="B17" s="42"/>
      <c r="C17" s="42"/>
      <c r="D17" s="43" t="s">
        <v>8</v>
      </c>
      <c r="E17" s="48"/>
      <c r="F17" s="44"/>
      <c r="G17" s="45">
        <f>SUM(G18:G20)</f>
        <v>0</v>
      </c>
    </row>
    <row r="18" spans="1:7" ht="12.75">
      <c r="A18" s="18" t="s">
        <v>113</v>
      </c>
      <c r="B18" s="5">
        <v>6</v>
      </c>
      <c r="C18" s="6" t="s">
        <v>5</v>
      </c>
      <c r="D18" s="7" t="s">
        <v>59</v>
      </c>
      <c r="E18" s="5" t="s">
        <v>31</v>
      </c>
      <c r="F18" s="35"/>
      <c r="G18" s="35">
        <f aca="true" t="shared" si="1" ref="G18:G45">B18*F18</f>
        <v>0</v>
      </c>
    </row>
    <row r="19" spans="1:7" ht="12.75">
      <c r="A19" s="18" t="s">
        <v>114</v>
      </c>
      <c r="B19" s="5">
        <v>8</v>
      </c>
      <c r="C19" s="5" t="s">
        <v>5</v>
      </c>
      <c r="D19" s="4" t="s">
        <v>172</v>
      </c>
      <c r="E19" s="5" t="s">
        <v>31</v>
      </c>
      <c r="F19" s="35"/>
      <c r="G19" s="35">
        <f t="shared" si="1"/>
        <v>0</v>
      </c>
    </row>
    <row r="20" spans="1:7" ht="12.75">
      <c r="A20" s="18" t="s">
        <v>115</v>
      </c>
      <c r="B20" s="5">
        <v>1</v>
      </c>
      <c r="C20" s="5" t="s">
        <v>2</v>
      </c>
      <c r="D20" s="4" t="s">
        <v>177</v>
      </c>
      <c r="E20" s="5" t="s">
        <v>31</v>
      </c>
      <c r="F20" s="35"/>
      <c r="G20" s="35">
        <f t="shared" si="1"/>
        <v>0</v>
      </c>
    </row>
    <row r="21" spans="1:7" ht="12.75">
      <c r="A21" s="4"/>
      <c r="B21" s="5"/>
      <c r="C21" s="5"/>
      <c r="D21" s="7"/>
      <c r="E21" s="14"/>
      <c r="F21" s="35"/>
      <c r="G21" s="35"/>
    </row>
    <row r="22" spans="1:7" ht="17.25" customHeight="1">
      <c r="A22" s="51" t="s">
        <v>48</v>
      </c>
      <c r="B22" s="20"/>
      <c r="C22" s="20"/>
      <c r="D22" s="21" t="s">
        <v>9</v>
      </c>
      <c r="E22" s="23"/>
      <c r="F22" s="39"/>
      <c r="G22" s="40">
        <f>SUM(G24,G27)</f>
        <v>0</v>
      </c>
    </row>
    <row r="23" spans="1:7" ht="12.75">
      <c r="A23" s="4"/>
      <c r="B23" s="5"/>
      <c r="C23" s="4"/>
      <c r="D23" s="4"/>
      <c r="E23" s="4"/>
      <c r="F23" s="35"/>
      <c r="G23" s="35"/>
    </row>
    <row r="24" spans="1:7" ht="15.75">
      <c r="A24" s="52" t="s">
        <v>49</v>
      </c>
      <c r="B24" s="42"/>
      <c r="C24" s="41"/>
      <c r="D24" s="43" t="s">
        <v>10</v>
      </c>
      <c r="E24" s="41"/>
      <c r="F24" s="44"/>
      <c r="G24" s="45">
        <f>SUM(G25:G25)</f>
        <v>0</v>
      </c>
    </row>
    <row r="25" spans="1:7" ht="12.75">
      <c r="A25" s="18" t="s">
        <v>50</v>
      </c>
      <c r="B25" s="5">
        <v>2</v>
      </c>
      <c r="C25" s="5" t="s">
        <v>2</v>
      </c>
      <c r="D25" s="4" t="s">
        <v>117</v>
      </c>
      <c r="E25" s="5" t="s">
        <v>31</v>
      </c>
      <c r="F25" s="35"/>
      <c r="G25" s="35">
        <f t="shared" si="1"/>
        <v>0</v>
      </c>
    </row>
    <row r="26" spans="1:7" ht="12.75">
      <c r="A26" s="4"/>
      <c r="B26" s="5"/>
      <c r="C26" s="4"/>
      <c r="D26" s="4"/>
      <c r="E26" s="4"/>
      <c r="F26" s="35"/>
      <c r="G26" s="35"/>
    </row>
    <row r="27" spans="1:7" ht="15.75">
      <c r="A27" s="52" t="s">
        <v>55</v>
      </c>
      <c r="B27" s="42"/>
      <c r="C27" s="42"/>
      <c r="D27" s="43" t="s">
        <v>119</v>
      </c>
      <c r="E27" s="41"/>
      <c r="F27" s="44"/>
      <c r="G27" s="45">
        <f>SUM(G28:G30)</f>
        <v>0</v>
      </c>
    </row>
    <row r="28" spans="1:7" ht="12.75">
      <c r="A28" s="18" t="s">
        <v>56</v>
      </c>
      <c r="B28" s="5">
        <v>42</v>
      </c>
      <c r="C28" s="5" t="s">
        <v>5</v>
      </c>
      <c r="D28" s="4" t="s">
        <v>12</v>
      </c>
      <c r="E28" s="5" t="s">
        <v>31</v>
      </c>
      <c r="F28" s="35"/>
      <c r="G28" s="35">
        <f t="shared" si="1"/>
        <v>0</v>
      </c>
    </row>
    <row r="29" spans="1:7" ht="12.75">
      <c r="A29" s="18" t="s">
        <v>57</v>
      </c>
      <c r="B29" s="5">
        <v>6</v>
      </c>
      <c r="C29" s="5" t="s">
        <v>5</v>
      </c>
      <c r="D29" s="4" t="s">
        <v>13</v>
      </c>
      <c r="E29" s="5" t="s">
        <v>31</v>
      </c>
      <c r="F29" s="35"/>
      <c r="G29" s="35">
        <f t="shared" si="1"/>
        <v>0</v>
      </c>
    </row>
    <row r="30" spans="1:7" ht="12.75">
      <c r="A30" s="18" t="s">
        <v>58</v>
      </c>
      <c r="B30" s="5">
        <v>8</v>
      </c>
      <c r="C30" s="5" t="s">
        <v>5</v>
      </c>
      <c r="D30" s="4" t="s">
        <v>14</v>
      </c>
      <c r="E30" s="5" t="s">
        <v>31</v>
      </c>
      <c r="F30" s="35"/>
      <c r="G30" s="35">
        <f t="shared" si="1"/>
        <v>0</v>
      </c>
    </row>
    <row r="31" spans="1:7" ht="12.75">
      <c r="A31" s="4"/>
      <c r="B31" s="5"/>
      <c r="C31" s="5"/>
      <c r="D31" s="4"/>
      <c r="E31" s="5"/>
      <c r="F31" s="35"/>
      <c r="G31" s="35"/>
    </row>
    <row r="32" spans="1:7" ht="17.25" customHeight="1">
      <c r="A32" s="51" t="s">
        <v>60</v>
      </c>
      <c r="B32" s="20"/>
      <c r="C32" s="20"/>
      <c r="D32" s="21" t="s">
        <v>71</v>
      </c>
      <c r="E32" s="22"/>
      <c r="F32" s="39"/>
      <c r="G32" s="40">
        <f>SUM(G34,G38,G42)</f>
        <v>0</v>
      </c>
    </row>
    <row r="33" spans="1:7" ht="12.75">
      <c r="A33" s="4"/>
      <c r="B33" s="5"/>
      <c r="C33" s="5"/>
      <c r="D33" s="7"/>
      <c r="E33" s="4"/>
      <c r="F33" s="35"/>
      <c r="G33" s="35"/>
    </row>
    <row r="34" spans="1:7" ht="15.75">
      <c r="A34" s="52" t="s">
        <v>61</v>
      </c>
      <c r="B34" s="46"/>
      <c r="C34" s="47"/>
      <c r="D34" s="43" t="s">
        <v>15</v>
      </c>
      <c r="E34" s="48"/>
      <c r="F34" s="44"/>
      <c r="G34" s="45">
        <f>SUM(G35:G36)</f>
        <v>0</v>
      </c>
    </row>
    <row r="35" spans="1:7" ht="12.75">
      <c r="A35" s="18" t="s">
        <v>62</v>
      </c>
      <c r="B35" s="5">
        <v>1</v>
      </c>
      <c r="C35" s="5" t="s">
        <v>2</v>
      </c>
      <c r="D35" s="4" t="s">
        <v>120</v>
      </c>
      <c r="E35" s="5" t="s">
        <v>31</v>
      </c>
      <c r="F35" s="35"/>
      <c r="G35" s="35">
        <f t="shared" si="1"/>
        <v>0</v>
      </c>
    </row>
    <row r="36" spans="1:7" ht="12.75">
      <c r="A36" s="18" t="s">
        <v>63</v>
      </c>
      <c r="B36" s="5">
        <v>1</v>
      </c>
      <c r="C36" s="5" t="s">
        <v>2</v>
      </c>
      <c r="D36" s="4" t="s">
        <v>121</v>
      </c>
      <c r="E36" s="5" t="s">
        <v>31</v>
      </c>
      <c r="F36" s="35"/>
      <c r="G36" s="35">
        <f t="shared" si="1"/>
        <v>0</v>
      </c>
    </row>
    <row r="37" spans="1:7" ht="12.75">
      <c r="A37" s="4"/>
      <c r="B37" s="5"/>
      <c r="C37" s="5"/>
      <c r="D37" s="7"/>
      <c r="E37" s="4"/>
      <c r="F37" s="35"/>
      <c r="G37" s="35"/>
    </row>
    <row r="38" spans="1:7" ht="15.75">
      <c r="A38" s="52" t="s">
        <v>64</v>
      </c>
      <c r="B38" s="46"/>
      <c r="C38" s="47"/>
      <c r="D38" s="43" t="s">
        <v>16</v>
      </c>
      <c r="E38" s="48"/>
      <c r="F38" s="44"/>
      <c r="G38" s="45">
        <f>SUM(G39:G40)</f>
        <v>0</v>
      </c>
    </row>
    <row r="39" spans="1:7" ht="12.75">
      <c r="A39" s="18" t="s">
        <v>65</v>
      </c>
      <c r="B39" s="12">
        <v>1</v>
      </c>
      <c r="C39" s="15" t="s">
        <v>2</v>
      </c>
      <c r="D39" s="16" t="s">
        <v>17</v>
      </c>
      <c r="E39" s="5" t="s">
        <v>31</v>
      </c>
      <c r="F39" s="35"/>
      <c r="G39" s="35">
        <f t="shared" si="1"/>
        <v>0</v>
      </c>
    </row>
    <row r="40" spans="1:7" ht="12.75">
      <c r="A40" s="18" t="s">
        <v>122</v>
      </c>
      <c r="B40" s="12">
        <v>1</v>
      </c>
      <c r="C40" s="15" t="s">
        <v>2</v>
      </c>
      <c r="D40" s="16" t="s">
        <v>18</v>
      </c>
      <c r="E40" s="5" t="s">
        <v>31</v>
      </c>
      <c r="F40" s="35"/>
      <c r="G40" s="35">
        <f t="shared" si="1"/>
        <v>0</v>
      </c>
    </row>
    <row r="41" spans="1:7" ht="12.75">
      <c r="A41" s="4"/>
      <c r="B41" s="12"/>
      <c r="C41" s="15"/>
      <c r="D41" s="16"/>
      <c r="E41" s="14"/>
      <c r="F41" s="35"/>
      <c r="G41" s="35"/>
    </row>
    <row r="42" spans="1:7" ht="15.75">
      <c r="A42" s="52" t="s">
        <v>66</v>
      </c>
      <c r="B42" s="46"/>
      <c r="C42" s="47"/>
      <c r="D42" s="43" t="s">
        <v>19</v>
      </c>
      <c r="E42" s="48"/>
      <c r="F42" s="44"/>
      <c r="G42" s="45">
        <f>SUM(G43:G45)</f>
        <v>0</v>
      </c>
    </row>
    <row r="43" spans="1:7" ht="12.75">
      <c r="A43" s="18" t="s">
        <v>67</v>
      </c>
      <c r="B43" s="12">
        <v>1</v>
      </c>
      <c r="C43" s="17" t="s">
        <v>2</v>
      </c>
      <c r="D43" s="16" t="s">
        <v>20</v>
      </c>
      <c r="E43" s="5" t="s">
        <v>31</v>
      </c>
      <c r="F43" s="35"/>
      <c r="G43" s="35">
        <f t="shared" si="1"/>
        <v>0</v>
      </c>
    </row>
    <row r="44" spans="1:7" ht="12.75">
      <c r="A44" s="18" t="s">
        <v>123</v>
      </c>
      <c r="B44" s="12">
        <v>1</v>
      </c>
      <c r="C44" s="17" t="s">
        <v>2</v>
      </c>
      <c r="D44" s="16" t="s">
        <v>68</v>
      </c>
      <c r="E44" s="5" t="s">
        <v>31</v>
      </c>
      <c r="F44" s="35"/>
      <c r="G44" s="35">
        <f t="shared" si="1"/>
        <v>0</v>
      </c>
    </row>
    <row r="45" spans="1:7" ht="12.75">
      <c r="A45" s="18" t="s">
        <v>124</v>
      </c>
      <c r="B45" s="12">
        <v>1</v>
      </c>
      <c r="C45" s="17" t="s">
        <v>2</v>
      </c>
      <c r="D45" s="16" t="s">
        <v>69</v>
      </c>
      <c r="E45" s="5" t="s">
        <v>31</v>
      </c>
      <c r="F45" s="35"/>
      <c r="G45" s="35">
        <f t="shared" si="1"/>
        <v>0</v>
      </c>
    </row>
    <row r="46" spans="1:7" ht="13.5" thickBot="1">
      <c r="A46" s="29"/>
      <c r="B46" s="30"/>
      <c r="C46" s="31"/>
      <c r="D46" s="32"/>
      <c r="E46" s="33"/>
      <c r="F46" s="36"/>
      <c r="G46" s="36"/>
    </row>
    <row r="47" spans="1:7" ht="13.5" thickTop="1">
      <c r="A47" s="24"/>
      <c r="B47" s="25"/>
      <c r="C47" s="26"/>
      <c r="D47" s="27"/>
      <c r="E47" s="28"/>
      <c r="F47" s="37"/>
      <c r="G47" s="37"/>
    </row>
    <row r="48" spans="1:7" ht="18">
      <c r="A48" s="4"/>
      <c r="B48" s="12"/>
      <c r="C48" s="17"/>
      <c r="D48" s="34" t="s">
        <v>30</v>
      </c>
      <c r="E48" s="5"/>
      <c r="F48" s="35"/>
      <c r="G48" s="38">
        <f>SUM(G4,G10,G22,G32)</f>
        <v>0</v>
      </c>
    </row>
    <row r="49" spans="1:7" ht="12.75">
      <c r="A49" s="4"/>
      <c r="B49" s="4"/>
      <c r="C49" s="4"/>
      <c r="D49" s="4"/>
      <c r="E49" s="4"/>
      <c r="F49" s="4"/>
      <c r="G49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3EBDB-4735-4B34-AC88-2C7AD585C0BE}">
  <dimension ref="A1:G61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185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131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5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SUM(G11,G14,G17)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140</v>
      </c>
      <c r="E11" s="49"/>
      <c r="F11" s="44"/>
      <c r="G11" s="45">
        <f>SUM(G12:G12)</f>
        <v>0</v>
      </c>
    </row>
    <row r="12" spans="1:7" ht="12.75">
      <c r="A12" s="18" t="s">
        <v>40</v>
      </c>
      <c r="B12" s="5">
        <v>1</v>
      </c>
      <c r="C12" s="6" t="s">
        <v>2</v>
      </c>
      <c r="D12" s="8" t="s">
        <v>141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SUM(G15:G15)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142</v>
      </c>
      <c r="E15" s="5" t="s">
        <v>31</v>
      </c>
      <c r="F15" s="35"/>
      <c r="G15" s="35">
        <f aca="true" t="shared" si="1" ref="G15">B15*F15</f>
        <v>0</v>
      </c>
    </row>
    <row r="16" spans="1:7" ht="12.75">
      <c r="A16" s="18"/>
      <c r="B16" s="5"/>
      <c r="C16" s="5"/>
      <c r="D16" s="8"/>
      <c r="E16" s="5"/>
      <c r="F16" s="35"/>
      <c r="G16" s="35"/>
    </row>
    <row r="17" spans="1:7" ht="15.75">
      <c r="A17" s="52" t="s">
        <v>143</v>
      </c>
      <c r="B17" s="42"/>
      <c r="C17" s="49"/>
      <c r="D17" s="43" t="s">
        <v>154</v>
      </c>
      <c r="E17" s="49"/>
      <c r="F17" s="44"/>
      <c r="G17" s="45">
        <f>SUM(G18:G18)</f>
        <v>0</v>
      </c>
    </row>
    <row r="18" spans="1:7" ht="12.75">
      <c r="A18" s="18" t="s">
        <v>146</v>
      </c>
      <c r="B18" s="5">
        <v>1</v>
      </c>
      <c r="C18" s="6" t="s">
        <v>2</v>
      </c>
      <c r="D18" s="8" t="s">
        <v>145</v>
      </c>
      <c r="E18" s="5" t="s">
        <v>31</v>
      </c>
      <c r="F18" s="35"/>
      <c r="G18" s="35">
        <f aca="true" t="shared" si="2" ref="G18">B18*F18</f>
        <v>0</v>
      </c>
    </row>
    <row r="19" spans="1:7" ht="12.75">
      <c r="A19" s="6"/>
      <c r="B19" s="5"/>
      <c r="C19" s="6"/>
      <c r="D19" s="10"/>
      <c r="E19" s="5"/>
      <c r="F19" s="35"/>
      <c r="G19" s="35"/>
    </row>
    <row r="20" spans="1:7" ht="17.25" customHeight="1">
      <c r="A20" s="51" t="s">
        <v>44</v>
      </c>
      <c r="B20" s="20"/>
      <c r="C20" s="19"/>
      <c r="D20" s="21" t="s">
        <v>3</v>
      </c>
      <c r="E20" s="19"/>
      <c r="F20" s="39"/>
      <c r="G20" s="40">
        <f>SUM(G22,G27)</f>
        <v>0</v>
      </c>
    </row>
    <row r="21" spans="1:7" ht="12.75">
      <c r="A21" s="11"/>
      <c r="B21" s="12"/>
      <c r="C21" s="13"/>
      <c r="D21" s="4"/>
      <c r="E21" s="14"/>
      <c r="F21" s="35"/>
      <c r="G21" s="35"/>
    </row>
    <row r="22" spans="1:7" ht="15.75">
      <c r="A22" s="52" t="s">
        <v>45</v>
      </c>
      <c r="B22" s="42"/>
      <c r="C22" s="41"/>
      <c r="D22" s="43" t="s">
        <v>4</v>
      </c>
      <c r="E22" s="41"/>
      <c r="F22" s="44"/>
      <c r="G22" s="45">
        <f>SUM(G23:G25)</f>
        <v>0</v>
      </c>
    </row>
    <row r="23" spans="1:7" ht="12.75">
      <c r="A23" s="18" t="s">
        <v>46</v>
      </c>
      <c r="B23" s="5">
        <v>19</v>
      </c>
      <c r="C23" s="6" t="s">
        <v>5</v>
      </c>
      <c r="D23" s="4" t="s">
        <v>6</v>
      </c>
      <c r="E23" s="5" t="s">
        <v>31</v>
      </c>
      <c r="F23" s="35"/>
      <c r="G23" s="35">
        <f t="shared" si="0"/>
        <v>0</v>
      </c>
    </row>
    <row r="24" spans="1:7" ht="12.75">
      <c r="A24" s="18" t="s">
        <v>47</v>
      </c>
      <c r="B24" s="5">
        <v>11</v>
      </c>
      <c r="C24" s="5" t="s">
        <v>5</v>
      </c>
      <c r="D24" s="4" t="s">
        <v>21</v>
      </c>
      <c r="E24" s="5" t="s">
        <v>31</v>
      </c>
      <c r="F24" s="35"/>
      <c r="G24" s="35">
        <f t="shared" si="0"/>
        <v>0</v>
      </c>
    </row>
    <row r="25" spans="1:7" ht="12.75">
      <c r="A25" s="18" t="s">
        <v>111</v>
      </c>
      <c r="B25" s="5">
        <v>1</v>
      </c>
      <c r="C25" s="5" t="s">
        <v>2</v>
      </c>
      <c r="D25" s="7" t="s">
        <v>7</v>
      </c>
      <c r="E25" s="5" t="s">
        <v>31</v>
      </c>
      <c r="F25" s="35"/>
      <c r="G25" s="35">
        <f t="shared" si="0"/>
        <v>0</v>
      </c>
    </row>
    <row r="26" spans="1:7" ht="12.75">
      <c r="A26" s="4"/>
      <c r="B26" s="5"/>
      <c r="C26" s="5"/>
      <c r="D26" s="4"/>
      <c r="E26" s="14"/>
      <c r="F26" s="35"/>
      <c r="G26" s="35"/>
    </row>
    <row r="27" spans="1:7" ht="15.75">
      <c r="A27" s="52" t="s">
        <v>112</v>
      </c>
      <c r="B27" s="42"/>
      <c r="C27" s="42"/>
      <c r="D27" s="43" t="s">
        <v>8</v>
      </c>
      <c r="E27" s="48"/>
      <c r="F27" s="44"/>
      <c r="G27" s="45">
        <f>SUM(G28:G29)</f>
        <v>0</v>
      </c>
    </row>
    <row r="28" spans="1:7" ht="12.75">
      <c r="A28" s="18" t="s">
        <v>113</v>
      </c>
      <c r="B28" s="5">
        <v>8</v>
      </c>
      <c r="C28" s="6" t="s">
        <v>5</v>
      </c>
      <c r="D28" s="7" t="s">
        <v>59</v>
      </c>
      <c r="E28" s="5" t="s">
        <v>31</v>
      </c>
      <c r="F28" s="35"/>
      <c r="G28" s="35">
        <f aca="true" t="shared" si="3" ref="G28:G57">B28*F28</f>
        <v>0</v>
      </c>
    </row>
    <row r="29" spans="1:7" ht="12.75">
      <c r="A29" s="18" t="s">
        <v>114</v>
      </c>
      <c r="B29" s="5">
        <v>1</v>
      </c>
      <c r="C29" s="5" t="s">
        <v>2</v>
      </c>
      <c r="D29" s="4" t="s">
        <v>116</v>
      </c>
      <c r="E29" s="5" t="s">
        <v>31</v>
      </c>
      <c r="F29" s="35"/>
      <c r="G29" s="35">
        <f t="shared" si="3"/>
        <v>0</v>
      </c>
    </row>
    <row r="30" spans="1:7" ht="12.75">
      <c r="A30" s="4"/>
      <c r="B30" s="5"/>
      <c r="C30" s="5"/>
      <c r="D30" s="7"/>
      <c r="E30" s="14"/>
      <c r="F30" s="35"/>
      <c r="G30" s="35"/>
    </row>
    <row r="31" spans="1:7" ht="17.25" customHeight="1">
      <c r="A31" s="51" t="s">
        <v>48</v>
      </c>
      <c r="B31" s="20"/>
      <c r="C31" s="20"/>
      <c r="D31" s="21" t="s">
        <v>9</v>
      </c>
      <c r="E31" s="23"/>
      <c r="F31" s="39"/>
      <c r="G31" s="40">
        <f>SUM(G33,G36,G41)</f>
        <v>0</v>
      </c>
    </row>
    <row r="32" spans="1:7" ht="12.75">
      <c r="A32" s="4"/>
      <c r="B32" s="5"/>
      <c r="C32" s="4"/>
      <c r="D32" s="4"/>
      <c r="E32" s="4"/>
      <c r="F32" s="35"/>
      <c r="G32" s="35"/>
    </row>
    <row r="33" spans="1:7" ht="15.75">
      <c r="A33" s="52" t="s">
        <v>49</v>
      </c>
      <c r="B33" s="42"/>
      <c r="C33" s="41"/>
      <c r="D33" s="43" t="s">
        <v>10</v>
      </c>
      <c r="E33" s="41"/>
      <c r="F33" s="44"/>
      <c r="G33" s="45">
        <f>SUM(G34:G34)</f>
        <v>0</v>
      </c>
    </row>
    <row r="34" spans="1:7" ht="12.75">
      <c r="A34" s="18" t="s">
        <v>50</v>
      </c>
      <c r="B34" s="5">
        <v>1</v>
      </c>
      <c r="C34" s="5" t="s">
        <v>2</v>
      </c>
      <c r="D34" s="4" t="s">
        <v>117</v>
      </c>
      <c r="E34" s="5" t="s">
        <v>31</v>
      </c>
      <c r="F34" s="35"/>
      <c r="G34" s="35">
        <f t="shared" si="3"/>
        <v>0</v>
      </c>
    </row>
    <row r="35" spans="1:7" ht="12.75">
      <c r="A35" s="4"/>
      <c r="B35" s="5"/>
      <c r="C35" s="4"/>
      <c r="D35" s="4"/>
      <c r="E35" s="4"/>
      <c r="F35" s="35"/>
      <c r="G35" s="35"/>
    </row>
    <row r="36" spans="1:7" ht="15.75">
      <c r="A36" s="52" t="s">
        <v>51</v>
      </c>
      <c r="B36" s="42"/>
      <c r="C36" s="41"/>
      <c r="D36" s="43" t="s">
        <v>11</v>
      </c>
      <c r="E36" s="41"/>
      <c r="F36" s="44"/>
      <c r="G36" s="45">
        <f>SUM(G37:G39)</f>
        <v>0</v>
      </c>
    </row>
    <row r="37" spans="1:7" ht="12.75">
      <c r="A37" s="18" t="s">
        <v>52</v>
      </c>
      <c r="B37" s="5">
        <v>8</v>
      </c>
      <c r="C37" s="5" t="s">
        <v>27</v>
      </c>
      <c r="D37" s="4" t="s">
        <v>147</v>
      </c>
      <c r="E37" s="5" t="s">
        <v>31</v>
      </c>
      <c r="F37" s="35"/>
      <c r="G37" s="35">
        <f t="shared" si="3"/>
        <v>0</v>
      </c>
    </row>
    <row r="38" spans="1:7" ht="12.75">
      <c r="A38" s="18" t="s">
        <v>53</v>
      </c>
      <c r="B38" s="5">
        <v>4</v>
      </c>
      <c r="C38" s="5" t="s">
        <v>27</v>
      </c>
      <c r="D38" s="4" t="s">
        <v>148</v>
      </c>
      <c r="E38" s="5" t="s">
        <v>31</v>
      </c>
      <c r="F38" s="35"/>
      <c r="G38" s="35">
        <f t="shared" si="3"/>
        <v>0</v>
      </c>
    </row>
    <row r="39" spans="1:7" ht="12.75">
      <c r="A39" s="18" t="s">
        <v>54</v>
      </c>
      <c r="B39" s="5">
        <v>2</v>
      </c>
      <c r="C39" s="5" t="s">
        <v>27</v>
      </c>
      <c r="D39" s="4" t="s">
        <v>157</v>
      </c>
      <c r="E39" s="5" t="s">
        <v>31</v>
      </c>
      <c r="F39" s="35"/>
      <c r="G39" s="35">
        <f t="shared" si="3"/>
        <v>0</v>
      </c>
    </row>
    <row r="40" spans="1:7" ht="12.75">
      <c r="A40" s="4"/>
      <c r="B40" s="5"/>
      <c r="C40" s="5"/>
      <c r="D40" s="7"/>
      <c r="E40" s="4"/>
      <c r="F40" s="35"/>
      <c r="G40" s="35"/>
    </row>
    <row r="41" spans="1:7" ht="15.75">
      <c r="A41" s="52" t="s">
        <v>55</v>
      </c>
      <c r="B41" s="42"/>
      <c r="C41" s="42"/>
      <c r="D41" s="43" t="s">
        <v>119</v>
      </c>
      <c r="E41" s="41"/>
      <c r="F41" s="44"/>
      <c r="G41" s="45">
        <f>SUM(G42:G43)</f>
        <v>0</v>
      </c>
    </row>
    <row r="42" spans="1:7" ht="12.75">
      <c r="A42" s="18" t="s">
        <v>56</v>
      </c>
      <c r="B42" s="5">
        <v>30</v>
      </c>
      <c r="C42" s="5" t="s">
        <v>5</v>
      </c>
      <c r="D42" s="4" t="s">
        <v>12</v>
      </c>
      <c r="E42" s="5" t="s">
        <v>31</v>
      </c>
      <c r="F42" s="35"/>
      <c r="G42" s="35">
        <f t="shared" si="3"/>
        <v>0</v>
      </c>
    </row>
    <row r="43" spans="1:7" ht="12.75">
      <c r="A43" s="18" t="s">
        <v>57</v>
      </c>
      <c r="B43" s="5">
        <v>8</v>
      </c>
      <c r="C43" s="5" t="s">
        <v>5</v>
      </c>
      <c r="D43" s="4" t="s">
        <v>13</v>
      </c>
      <c r="E43" s="5" t="s">
        <v>31</v>
      </c>
      <c r="F43" s="35"/>
      <c r="G43" s="35">
        <f t="shared" si="3"/>
        <v>0</v>
      </c>
    </row>
    <row r="44" spans="1:7" ht="12.75">
      <c r="A44" s="4"/>
      <c r="B44" s="5"/>
      <c r="C44" s="5"/>
      <c r="D44" s="4"/>
      <c r="E44" s="5"/>
      <c r="F44" s="35"/>
      <c r="G44" s="35"/>
    </row>
    <row r="45" spans="1:7" ht="17.25" customHeight="1">
      <c r="A45" s="51" t="s">
        <v>60</v>
      </c>
      <c r="B45" s="20"/>
      <c r="C45" s="20"/>
      <c r="D45" s="21" t="s">
        <v>71</v>
      </c>
      <c r="E45" s="22"/>
      <c r="F45" s="39"/>
      <c r="G45" s="40">
        <f>SUM(G47,G50,G54)</f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61</v>
      </c>
      <c r="B47" s="46"/>
      <c r="C47" s="47"/>
      <c r="D47" s="43" t="s">
        <v>15</v>
      </c>
      <c r="E47" s="48"/>
      <c r="F47" s="44"/>
      <c r="G47" s="45">
        <f>SUM(G48:G48)</f>
        <v>0</v>
      </c>
    </row>
    <row r="48" spans="1:7" ht="12.75">
      <c r="A48" s="18" t="s">
        <v>62</v>
      </c>
      <c r="B48" s="5">
        <v>1</v>
      </c>
      <c r="C48" s="5" t="s">
        <v>2</v>
      </c>
      <c r="D48" s="4" t="s">
        <v>121</v>
      </c>
      <c r="E48" s="5" t="s">
        <v>31</v>
      </c>
      <c r="F48" s="35"/>
      <c r="G48" s="35">
        <f t="shared" si="3"/>
        <v>0</v>
      </c>
    </row>
    <row r="49" spans="1:7" ht="12.75">
      <c r="A49" s="4"/>
      <c r="B49" s="5"/>
      <c r="C49" s="5"/>
      <c r="D49" s="7"/>
      <c r="E49" s="4"/>
      <c r="F49" s="35"/>
      <c r="G49" s="35"/>
    </row>
    <row r="50" spans="1:7" ht="15.75">
      <c r="A50" s="52" t="s">
        <v>64</v>
      </c>
      <c r="B50" s="46"/>
      <c r="C50" s="47"/>
      <c r="D50" s="43" t="s">
        <v>16</v>
      </c>
      <c r="E50" s="48"/>
      <c r="F50" s="44"/>
      <c r="G50" s="45">
        <f>SUM(G51:G52)</f>
        <v>0</v>
      </c>
    </row>
    <row r="51" spans="1:7" ht="12.75">
      <c r="A51" s="18" t="s">
        <v>65</v>
      </c>
      <c r="B51" s="12">
        <v>1</v>
      </c>
      <c r="C51" s="15" t="s">
        <v>2</v>
      </c>
      <c r="D51" s="16" t="s">
        <v>17</v>
      </c>
      <c r="E51" s="5" t="s">
        <v>31</v>
      </c>
      <c r="F51" s="35"/>
      <c r="G51" s="35">
        <f t="shared" si="3"/>
        <v>0</v>
      </c>
    </row>
    <row r="52" spans="1:7" ht="12.75">
      <c r="A52" s="18" t="s">
        <v>122</v>
      </c>
      <c r="B52" s="12">
        <v>1</v>
      </c>
      <c r="C52" s="15" t="s">
        <v>2</v>
      </c>
      <c r="D52" s="16" t="s">
        <v>18</v>
      </c>
      <c r="E52" s="5" t="s">
        <v>31</v>
      </c>
      <c r="F52" s="35"/>
      <c r="G52" s="35">
        <f t="shared" si="3"/>
        <v>0</v>
      </c>
    </row>
    <row r="53" spans="1:7" ht="12.75">
      <c r="A53" s="4"/>
      <c r="B53" s="12"/>
      <c r="C53" s="15"/>
      <c r="D53" s="16"/>
      <c r="E53" s="14"/>
      <c r="F53" s="35"/>
      <c r="G53" s="35"/>
    </row>
    <row r="54" spans="1:7" ht="15.75">
      <c r="A54" s="52" t="s">
        <v>66</v>
      </c>
      <c r="B54" s="46"/>
      <c r="C54" s="47"/>
      <c r="D54" s="43" t="s">
        <v>19</v>
      </c>
      <c r="E54" s="48"/>
      <c r="F54" s="44"/>
      <c r="G54" s="45">
        <f>SUM(G55:G57)</f>
        <v>0</v>
      </c>
    </row>
    <row r="55" spans="1:7" ht="12.75">
      <c r="A55" s="18" t="s">
        <v>67</v>
      </c>
      <c r="B55" s="12">
        <v>1</v>
      </c>
      <c r="C55" s="17" t="s">
        <v>2</v>
      </c>
      <c r="D55" s="16" t="s">
        <v>20</v>
      </c>
      <c r="E55" s="5" t="s">
        <v>31</v>
      </c>
      <c r="F55" s="35"/>
      <c r="G55" s="35">
        <f t="shared" si="3"/>
        <v>0</v>
      </c>
    </row>
    <row r="56" spans="1:7" ht="12.75">
      <c r="A56" s="18" t="s">
        <v>123</v>
      </c>
      <c r="B56" s="12">
        <v>1</v>
      </c>
      <c r="C56" s="17" t="s">
        <v>2</v>
      </c>
      <c r="D56" s="16" t="s">
        <v>68</v>
      </c>
      <c r="E56" s="5" t="s">
        <v>31</v>
      </c>
      <c r="F56" s="35"/>
      <c r="G56" s="35">
        <f t="shared" si="3"/>
        <v>0</v>
      </c>
    </row>
    <row r="57" spans="1:7" ht="12.75">
      <c r="A57" s="18" t="s">
        <v>124</v>
      </c>
      <c r="B57" s="12">
        <v>1</v>
      </c>
      <c r="C57" s="17" t="s">
        <v>2</v>
      </c>
      <c r="D57" s="16" t="s">
        <v>69</v>
      </c>
      <c r="E57" s="5" t="s">
        <v>31</v>
      </c>
      <c r="F57" s="35"/>
      <c r="G57" s="35">
        <f t="shared" si="3"/>
        <v>0</v>
      </c>
    </row>
    <row r="58" spans="1:7" ht="13.5" thickBot="1">
      <c r="A58" s="29"/>
      <c r="B58" s="30"/>
      <c r="C58" s="31"/>
      <c r="D58" s="32"/>
      <c r="E58" s="33"/>
      <c r="F58" s="36"/>
      <c r="G58" s="36"/>
    </row>
    <row r="59" spans="1:7" ht="13.5" thickTop="1">
      <c r="A59" s="24"/>
      <c r="B59" s="25"/>
      <c r="C59" s="26"/>
      <c r="D59" s="27"/>
      <c r="E59" s="28"/>
      <c r="F59" s="37"/>
      <c r="G59" s="37"/>
    </row>
    <row r="60" spans="1:7" ht="18">
      <c r="A60" s="4"/>
      <c r="B60" s="12"/>
      <c r="C60" s="17"/>
      <c r="D60" s="34" t="s">
        <v>30</v>
      </c>
      <c r="E60" s="5"/>
      <c r="F60" s="35"/>
      <c r="G60" s="38">
        <f>SUM(G4,G9,G20,G31,G45)</f>
        <v>0</v>
      </c>
    </row>
    <row r="61" spans="1:7" ht="12.75">
      <c r="A61" s="4"/>
      <c r="B61" s="4"/>
      <c r="C61" s="4"/>
      <c r="D61" s="4"/>
      <c r="E61" s="4"/>
      <c r="F61" s="4"/>
      <c r="G61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6ABBC-9CF5-4314-A061-444CFA240F0F}">
  <dimension ref="A1:G59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102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SUM(G6:G8)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103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1</v>
      </c>
      <c r="C7" s="5" t="s">
        <v>0</v>
      </c>
      <c r="D7" s="8" t="s">
        <v>104</v>
      </c>
      <c r="E7" s="5" t="s">
        <v>31</v>
      </c>
      <c r="F7" s="35"/>
      <c r="G7" s="35">
        <f aca="true" t="shared" si="0" ref="G7:G24">B7*F7</f>
        <v>0</v>
      </c>
    </row>
    <row r="8" spans="1:7" ht="12.75">
      <c r="A8" s="18" t="s">
        <v>35</v>
      </c>
      <c r="B8" s="5">
        <v>4</v>
      </c>
      <c r="C8" s="5" t="s">
        <v>0</v>
      </c>
      <c r="D8" s="4" t="s">
        <v>105</v>
      </c>
      <c r="E8" s="5" t="s">
        <v>31</v>
      </c>
      <c r="F8" s="35"/>
      <c r="G8" s="35">
        <f t="shared" si="0"/>
        <v>0</v>
      </c>
    </row>
    <row r="9" spans="1:7" ht="12.75">
      <c r="A9" s="9"/>
      <c r="B9" s="5"/>
      <c r="C9" s="6"/>
      <c r="D9" s="10"/>
      <c r="E9" s="6"/>
      <c r="F9" s="35"/>
      <c r="G9" s="35"/>
    </row>
    <row r="10" spans="1:7" ht="17.25" customHeight="1">
      <c r="A10" s="51" t="s">
        <v>38</v>
      </c>
      <c r="B10" s="20"/>
      <c r="C10" s="19"/>
      <c r="D10" s="21" t="s">
        <v>1</v>
      </c>
      <c r="E10" s="19"/>
      <c r="F10" s="39"/>
      <c r="G10" s="40">
        <f>SUM(G12,G15)</f>
        <v>0</v>
      </c>
    </row>
    <row r="11" spans="1:7" ht="12.75">
      <c r="A11" s="6"/>
      <c r="B11" s="5"/>
      <c r="C11" s="6"/>
      <c r="D11" s="7"/>
      <c r="E11" s="6"/>
      <c r="F11" s="35"/>
      <c r="G11" s="35"/>
    </row>
    <row r="12" spans="1:7" ht="16.5" customHeight="1">
      <c r="A12" s="52" t="s">
        <v>39</v>
      </c>
      <c r="B12" s="42"/>
      <c r="C12" s="49"/>
      <c r="D12" s="43" t="s">
        <v>106</v>
      </c>
      <c r="E12" s="49"/>
      <c r="F12" s="44"/>
      <c r="G12" s="45">
        <f>SUM(G13:G13)</f>
        <v>0</v>
      </c>
    </row>
    <row r="13" spans="1:7" ht="12.75">
      <c r="A13" s="18" t="s">
        <v>40</v>
      </c>
      <c r="B13" s="5">
        <v>1</v>
      </c>
      <c r="C13" s="6" t="s">
        <v>2</v>
      </c>
      <c r="D13" s="8" t="s">
        <v>107</v>
      </c>
      <c r="E13" s="5" t="s">
        <v>31</v>
      </c>
      <c r="F13" s="35"/>
      <c r="G13" s="35">
        <f t="shared" si="0"/>
        <v>0</v>
      </c>
    </row>
    <row r="14" spans="1:7" ht="12.75">
      <c r="A14" s="18"/>
      <c r="B14" s="5"/>
      <c r="C14" s="6"/>
      <c r="D14" s="8"/>
      <c r="E14" s="5"/>
      <c r="F14" s="35"/>
      <c r="G14" s="35"/>
    </row>
    <row r="15" spans="1:7" ht="16.5" customHeight="1">
      <c r="A15" s="52" t="s">
        <v>41</v>
      </c>
      <c r="B15" s="42"/>
      <c r="C15" s="49"/>
      <c r="D15" s="43" t="s">
        <v>108</v>
      </c>
      <c r="E15" s="49"/>
      <c r="F15" s="44"/>
      <c r="G15" s="45">
        <f>SUM(G16:G17)</f>
        <v>0</v>
      </c>
    </row>
    <row r="16" spans="1:7" ht="12.75">
      <c r="A16" s="18" t="s">
        <v>42</v>
      </c>
      <c r="B16" s="5">
        <v>1</v>
      </c>
      <c r="C16" s="5" t="s">
        <v>0</v>
      </c>
      <c r="D16" s="8" t="s">
        <v>109</v>
      </c>
      <c r="E16" s="5" t="s">
        <v>31</v>
      </c>
      <c r="F16" s="35"/>
      <c r="G16" s="35">
        <f aca="true" t="shared" si="1" ref="G16:G17">B16*F16</f>
        <v>0</v>
      </c>
    </row>
    <row r="17" spans="1:7" ht="12.75">
      <c r="A17" s="18" t="s">
        <v>43</v>
      </c>
      <c r="B17" s="5">
        <v>1</v>
      </c>
      <c r="C17" s="5" t="s">
        <v>0</v>
      </c>
      <c r="D17" s="8" t="s">
        <v>110</v>
      </c>
      <c r="E17" s="5" t="s">
        <v>31</v>
      </c>
      <c r="F17" s="35"/>
      <c r="G17" s="35">
        <f t="shared" si="1"/>
        <v>0</v>
      </c>
    </row>
    <row r="18" spans="1:7" ht="12.75">
      <c r="A18" s="6"/>
      <c r="B18" s="5"/>
      <c r="C18" s="6"/>
      <c r="D18" s="10"/>
      <c r="E18" s="5"/>
      <c r="F18" s="35"/>
      <c r="G18" s="35"/>
    </row>
    <row r="19" spans="1:7" ht="17.25" customHeight="1">
      <c r="A19" s="51" t="s">
        <v>44</v>
      </c>
      <c r="B19" s="20"/>
      <c r="C19" s="19"/>
      <c r="D19" s="21" t="s">
        <v>3</v>
      </c>
      <c r="E19" s="19"/>
      <c r="F19" s="39"/>
      <c r="G19" s="40">
        <f>SUM(G21,G26)</f>
        <v>0</v>
      </c>
    </row>
    <row r="20" spans="1:7" ht="12.75">
      <c r="A20" s="11"/>
      <c r="B20" s="12"/>
      <c r="C20" s="13"/>
      <c r="D20" s="4"/>
      <c r="E20" s="14"/>
      <c r="F20" s="35"/>
      <c r="G20" s="35"/>
    </row>
    <row r="21" spans="1:7" ht="15.75">
      <c r="A21" s="52" t="s">
        <v>45</v>
      </c>
      <c r="B21" s="42"/>
      <c r="C21" s="41"/>
      <c r="D21" s="43" t="s">
        <v>4</v>
      </c>
      <c r="E21" s="41"/>
      <c r="F21" s="44"/>
      <c r="G21" s="45">
        <f>SUM(G22:G24)</f>
        <v>0</v>
      </c>
    </row>
    <row r="22" spans="1:7" ht="12.75">
      <c r="A22" s="18" t="s">
        <v>46</v>
      </c>
      <c r="B22" s="5">
        <v>21</v>
      </c>
      <c r="C22" s="6" t="s">
        <v>5</v>
      </c>
      <c r="D22" s="4" t="s">
        <v>6</v>
      </c>
      <c r="E22" s="5" t="s">
        <v>31</v>
      </c>
      <c r="F22" s="35"/>
      <c r="G22" s="35">
        <f t="shared" si="0"/>
        <v>0</v>
      </c>
    </row>
    <row r="23" spans="1:7" ht="12.75">
      <c r="A23" s="18" t="s">
        <v>47</v>
      </c>
      <c r="B23" s="5">
        <v>21</v>
      </c>
      <c r="C23" s="5" t="s">
        <v>5</v>
      </c>
      <c r="D23" s="4" t="s">
        <v>21</v>
      </c>
      <c r="E23" s="5" t="s">
        <v>31</v>
      </c>
      <c r="F23" s="35"/>
      <c r="G23" s="35">
        <f t="shared" si="0"/>
        <v>0</v>
      </c>
    </row>
    <row r="24" spans="1:7" ht="12.75">
      <c r="A24" s="18" t="s">
        <v>111</v>
      </c>
      <c r="B24" s="5">
        <v>1</v>
      </c>
      <c r="C24" s="5" t="s">
        <v>2</v>
      </c>
      <c r="D24" s="7" t="s">
        <v>7</v>
      </c>
      <c r="E24" s="5" t="s">
        <v>31</v>
      </c>
      <c r="F24" s="35"/>
      <c r="G24" s="35">
        <f t="shared" si="0"/>
        <v>0</v>
      </c>
    </row>
    <row r="25" spans="1:7" ht="12.75">
      <c r="A25" s="4"/>
      <c r="B25" s="5"/>
      <c r="C25" s="5"/>
      <c r="D25" s="4"/>
      <c r="E25" s="14"/>
      <c r="F25" s="35"/>
      <c r="G25" s="35"/>
    </row>
    <row r="26" spans="1:7" ht="15.75">
      <c r="A26" s="52" t="s">
        <v>112</v>
      </c>
      <c r="B26" s="42"/>
      <c r="C26" s="42"/>
      <c r="D26" s="43" t="s">
        <v>8</v>
      </c>
      <c r="E26" s="48"/>
      <c r="F26" s="44"/>
      <c r="G26" s="45">
        <f>SUM(G27:G28)</f>
        <v>0</v>
      </c>
    </row>
    <row r="27" spans="1:7" ht="12.75">
      <c r="A27" s="18" t="s">
        <v>113</v>
      </c>
      <c r="B27" s="5">
        <v>6</v>
      </c>
      <c r="C27" s="6" t="s">
        <v>5</v>
      </c>
      <c r="D27" s="7" t="s">
        <v>59</v>
      </c>
      <c r="E27" s="5" t="s">
        <v>31</v>
      </c>
      <c r="F27" s="35"/>
      <c r="G27" s="35">
        <f aca="true" t="shared" si="2" ref="G27:G55">B27*F27</f>
        <v>0</v>
      </c>
    </row>
    <row r="28" spans="1:7" ht="12.75">
      <c r="A28" s="18" t="s">
        <v>114</v>
      </c>
      <c r="B28" s="5">
        <v>1</v>
      </c>
      <c r="C28" s="5" t="s">
        <v>2</v>
      </c>
      <c r="D28" s="4" t="s">
        <v>116</v>
      </c>
      <c r="E28" s="5" t="s">
        <v>31</v>
      </c>
      <c r="F28" s="35"/>
      <c r="G28" s="35">
        <f t="shared" si="2"/>
        <v>0</v>
      </c>
    </row>
    <row r="29" spans="1:7" ht="12.75">
      <c r="A29" s="4"/>
      <c r="B29" s="5"/>
      <c r="C29" s="5"/>
      <c r="D29" s="7"/>
      <c r="E29" s="14"/>
      <c r="F29" s="35"/>
      <c r="G29" s="35"/>
    </row>
    <row r="30" spans="1:7" ht="17.25" customHeight="1">
      <c r="A30" s="51" t="s">
        <v>48</v>
      </c>
      <c r="B30" s="20"/>
      <c r="C30" s="20"/>
      <c r="D30" s="21" t="s">
        <v>9</v>
      </c>
      <c r="E30" s="23"/>
      <c r="F30" s="39"/>
      <c r="G30" s="40">
        <f>SUM(G32,G35,G38)</f>
        <v>0</v>
      </c>
    </row>
    <row r="31" spans="1:7" ht="12.75">
      <c r="A31" s="4"/>
      <c r="B31" s="5"/>
      <c r="C31" s="4"/>
      <c r="D31" s="4"/>
      <c r="E31" s="4"/>
      <c r="F31" s="35"/>
      <c r="G31" s="35"/>
    </row>
    <row r="32" spans="1:7" ht="15.75">
      <c r="A32" s="52" t="s">
        <v>49</v>
      </c>
      <c r="B32" s="42"/>
      <c r="C32" s="41"/>
      <c r="D32" s="43" t="s">
        <v>10</v>
      </c>
      <c r="E32" s="41"/>
      <c r="F32" s="44"/>
      <c r="G32" s="45">
        <f>SUM(G33:G33)</f>
        <v>0</v>
      </c>
    </row>
    <row r="33" spans="1:7" ht="12.75">
      <c r="A33" s="18" t="s">
        <v>50</v>
      </c>
      <c r="B33" s="5">
        <v>2</v>
      </c>
      <c r="C33" s="5" t="s">
        <v>2</v>
      </c>
      <c r="D33" s="4" t="s">
        <v>117</v>
      </c>
      <c r="E33" s="5" t="s">
        <v>31</v>
      </c>
      <c r="F33" s="35"/>
      <c r="G33" s="35">
        <f t="shared" si="2"/>
        <v>0</v>
      </c>
    </row>
    <row r="34" spans="1:7" ht="12.75">
      <c r="A34" s="4"/>
      <c r="B34" s="5"/>
      <c r="C34" s="4"/>
      <c r="D34" s="4"/>
      <c r="E34" s="4"/>
      <c r="F34" s="35"/>
      <c r="G34" s="35"/>
    </row>
    <row r="35" spans="1:7" ht="15.75">
      <c r="A35" s="52" t="s">
        <v>51</v>
      </c>
      <c r="B35" s="42"/>
      <c r="C35" s="41"/>
      <c r="D35" s="43" t="s">
        <v>11</v>
      </c>
      <c r="E35" s="41"/>
      <c r="F35" s="44"/>
      <c r="G35" s="45">
        <f>SUM(G36)</f>
        <v>0</v>
      </c>
    </row>
    <row r="36" spans="1:7" ht="12.75">
      <c r="A36" s="18" t="s">
        <v>52</v>
      </c>
      <c r="B36" s="5">
        <v>4</v>
      </c>
      <c r="C36" s="5" t="s">
        <v>27</v>
      </c>
      <c r="D36" s="4" t="s">
        <v>118</v>
      </c>
      <c r="E36" s="5" t="s">
        <v>31</v>
      </c>
      <c r="F36" s="35"/>
      <c r="G36" s="35">
        <f t="shared" si="2"/>
        <v>0</v>
      </c>
    </row>
    <row r="37" spans="1:7" ht="12.75">
      <c r="A37" s="4"/>
      <c r="B37" s="5"/>
      <c r="C37" s="5"/>
      <c r="D37" s="7"/>
      <c r="E37" s="4"/>
      <c r="F37" s="35"/>
      <c r="G37" s="35"/>
    </row>
    <row r="38" spans="1:7" ht="15.75">
      <c r="A38" s="52" t="s">
        <v>55</v>
      </c>
      <c r="B38" s="42"/>
      <c r="C38" s="42"/>
      <c r="D38" s="43" t="s">
        <v>119</v>
      </c>
      <c r="E38" s="41"/>
      <c r="F38" s="44"/>
      <c r="G38" s="45">
        <f>SUM(G39:G40)</f>
        <v>0</v>
      </c>
    </row>
    <row r="39" spans="1:7" ht="12.75">
      <c r="A39" s="18" t="s">
        <v>56</v>
      </c>
      <c r="B39" s="5">
        <v>42</v>
      </c>
      <c r="C39" s="5" t="s">
        <v>5</v>
      </c>
      <c r="D39" s="4" t="s">
        <v>12</v>
      </c>
      <c r="E39" s="5" t="s">
        <v>31</v>
      </c>
      <c r="F39" s="35"/>
      <c r="G39" s="35">
        <f t="shared" si="2"/>
        <v>0</v>
      </c>
    </row>
    <row r="40" spans="1:7" ht="12.75">
      <c r="A40" s="18" t="s">
        <v>57</v>
      </c>
      <c r="B40" s="5">
        <v>6</v>
      </c>
      <c r="C40" s="5" t="s">
        <v>5</v>
      </c>
      <c r="D40" s="4" t="s">
        <v>13</v>
      </c>
      <c r="E40" s="5" t="s">
        <v>31</v>
      </c>
      <c r="F40" s="35"/>
      <c r="G40" s="35">
        <f t="shared" si="2"/>
        <v>0</v>
      </c>
    </row>
    <row r="41" spans="1:7" ht="12.75">
      <c r="A41" s="4"/>
      <c r="B41" s="5"/>
      <c r="C41" s="5"/>
      <c r="D41" s="4"/>
      <c r="E41" s="5"/>
      <c r="F41" s="35"/>
      <c r="G41" s="35"/>
    </row>
    <row r="42" spans="1:7" ht="17.25" customHeight="1">
      <c r="A42" s="51" t="s">
        <v>60</v>
      </c>
      <c r="B42" s="20"/>
      <c r="C42" s="20"/>
      <c r="D42" s="21" t="s">
        <v>71</v>
      </c>
      <c r="E42" s="22"/>
      <c r="F42" s="39"/>
      <c r="G42" s="40">
        <f>SUM(G44,G48,G52)</f>
        <v>0</v>
      </c>
    </row>
    <row r="43" spans="1:7" ht="12.75">
      <c r="A43" s="4"/>
      <c r="B43" s="5"/>
      <c r="C43" s="5"/>
      <c r="D43" s="7"/>
      <c r="E43" s="4"/>
      <c r="F43" s="35"/>
      <c r="G43" s="35"/>
    </row>
    <row r="44" spans="1:7" ht="15.75">
      <c r="A44" s="52" t="s">
        <v>61</v>
      </c>
      <c r="B44" s="46"/>
      <c r="C44" s="47"/>
      <c r="D44" s="43" t="s">
        <v>15</v>
      </c>
      <c r="E44" s="48"/>
      <c r="F44" s="44"/>
      <c r="G44" s="45">
        <f>SUM(G45:G46)</f>
        <v>0</v>
      </c>
    </row>
    <row r="45" spans="1:7" ht="12.75">
      <c r="A45" s="18" t="s">
        <v>62</v>
      </c>
      <c r="B45" s="5">
        <v>1</v>
      </c>
      <c r="C45" s="5" t="s">
        <v>2</v>
      </c>
      <c r="D45" s="4" t="s">
        <v>120</v>
      </c>
      <c r="E45" s="5" t="s">
        <v>31</v>
      </c>
      <c r="F45" s="35"/>
      <c r="G45" s="35">
        <f t="shared" si="2"/>
        <v>0</v>
      </c>
    </row>
    <row r="46" spans="1:7" ht="12.75">
      <c r="A46" s="18" t="s">
        <v>63</v>
      </c>
      <c r="B46" s="5">
        <v>1</v>
      </c>
      <c r="C46" s="5" t="s">
        <v>2</v>
      </c>
      <c r="D46" s="4" t="s">
        <v>121</v>
      </c>
      <c r="E46" s="5" t="s">
        <v>31</v>
      </c>
      <c r="F46" s="35"/>
      <c r="G46" s="35">
        <f t="shared" si="2"/>
        <v>0</v>
      </c>
    </row>
    <row r="47" spans="1:7" ht="12.75">
      <c r="A47" s="4"/>
      <c r="B47" s="5"/>
      <c r="C47" s="5"/>
      <c r="D47" s="7"/>
      <c r="E47" s="4"/>
      <c r="F47" s="35"/>
      <c r="G47" s="35"/>
    </row>
    <row r="48" spans="1:7" ht="15.75">
      <c r="A48" s="52" t="s">
        <v>64</v>
      </c>
      <c r="B48" s="46"/>
      <c r="C48" s="47"/>
      <c r="D48" s="43" t="s">
        <v>16</v>
      </c>
      <c r="E48" s="48"/>
      <c r="F48" s="44"/>
      <c r="G48" s="45">
        <f>SUM(G49:G50)</f>
        <v>0</v>
      </c>
    </row>
    <row r="49" spans="1:7" ht="12.75">
      <c r="A49" s="18" t="s">
        <v>65</v>
      </c>
      <c r="B49" s="12">
        <v>1</v>
      </c>
      <c r="C49" s="15" t="s">
        <v>2</v>
      </c>
      <c r="D49" s="16" t="s">
        <v>17</v>
      </c>
      <c r="E49" s="5" t="s">
        <v>31</v>
      </c>
      <c r="F49" s="35"/>
      <c r="G49" s="35">
        <f t="shared" si="2"/>
        <v>0</v>
      </c>
    </row>
    <row r="50" spans="1:7" ht="12.75">
      <c r="A50" s="18" t="s">
        <v>122</v>
      </c>
      <c r="B50" s="12">
        <v>1</v>
      </c>
      <c r="C50" s="15" t="s">
        <v>2</v>
      </c>
      <c r="D50" s="16" t="s">
        <v>18</v>
      </c>
      <c r="E50" s="5" t="s">
        <v>31</v>
      </c>
      <c r="F50" s="35"/>
      <c r="G50" s="35">
        <f t="shared" si="2"/>
        <v>0</v>
      </c>
    </row>
    <row r="51" spans="1:7" ht="12.75">
      <c r="A51" s="4"/>
      <c r="B51" s="12"/>
      <c r="C51" s="15"/>
      <c r="D51" s="16"/>
      <c r="E51" s="14"/>
      <c r="F51" s="35"/>
      <c r="G51" s="35"/>
    </row>
    <row r="52" spans="1:7" ht="15.75">
      <c r="A52" s="52" t="s">
        <v>66</v>
      </c>
      <c r="B52" s="46"/>
      <c r="C52" s="47"/>
      <c r="D52" s="43" t="s">
        <v>19</v>
      </c>
      <c r="E52" s="48"/>
      <c r="F52" s="44"/>
      <c r="G52" s="45">
        <f>SUM(G53:G55)</f>
        <v>0</v>
      </c>
    </row>
    <row r="53" spans="1:7" ht="12.75">
      <c r="A53" s="18" t="s">
        <v>67</v>
      </c>
      <c r="B53" s="12">
        <v>1</v>
      </c>
      <c r="C53" s="17" t="s">
        <v>2</v>
      </c>
      <c r="D53" s="16" t="s">
        <v>20</v>
      </c>
      <c r="E53" s="5" t="s">
        <v>31</v>
      </c>
      <c r="F53" s="35"/>
      <c r="G53" s="35">
        <f t="shared" si="2"/>
        <v>0</v>
      </c>
    </row>
    <row r="54" spans="1:7" ht="12.75">
      <c r="A54" s="18" t="s">
        <v>123</v>
      </c>
      <c r="B54" s="12">
        <v>1</v>
      </c>
      <c r="C54" s="17" t="s">
        <v>2</v>
      </c>
      <c r="D54" s="16" t="s">
        <v>68</v>
      </c>
      <c r="E54" s="5" t="s">
        <v>31</v>
      </c>
      <c r="F54" s="35"/>
      <c r="G54" s="35">
        <f t="shared" si="2"/>
        <v>0</v>
      </c>
    </row>
    <row r="55" spans="1:7" ht="12.75">
      <c r="A55" s="18" t="s">
        <v>124</v>
      </c>
      <c r="B55" s="12">
        <v>1</v>
      </c>
      <c r="C55" s="17" t="s">
        <v>2</v>
      </c>
      <c r="D55" s="16" t="s">
        <v>69</v>
      </c>
      <c r="E55" s="5" t="s">
        <v>31</v>
      </c>
      <c r="F55" s="35"/>
      <c r="G55" s="35">
        <f t="shared" si="2"/>
        <v>0</v>
      </c>
    </row>
    <row r="56" spans="1:7" ht="13.5" thickBot="1">
      <c r="A56" s="29"/>
      <c r="B56" s="30"/>
      <c r="C56" s="31"/>
      <c r="D56" s="32"/>
      <c r="E56" s="33"/>
      <c r="F56" s="36"/>
      <c r="G56" s="36"/>
    </row>
    <row r="57" spans="1:7" ht="13.5" thickTop="1">
      <c r="A57" s="24"/>
      <c r="B57" s="25"/>
      <c r="C57" s="26"/>
      <c r="D57" s="27"/>
      <c r="E57" s="28"/>
      <c r="F57" s="37"/>
      <c r="G57" s="37"/>
    </row>
    <row r="58" spans="1:7" ht="18">
      <c r="A58" s="4"/>
      <c r="B58" s="12"/>
      <c r="C58" s="17"/>
      <c r="D58" s="34" t="s">
        <v>30</v>
      </c>
      <c r="E58" s="5"/>
      <c r="F58" s="35"/>
      <c r="G58" s="38">
        <f>SUM(G4,G10,G19,G30,G42)</f>
        <v>0</v>
      </c>
    </row>
    <row r="59" spans="1:7" ht="12.75">
      <c r="A59" s="4"/>
      <c r="B59" s="4"/>
      <c r="C59" s="4"/>
      <c r="D59" s="4"/>
      <c r="E59" s="4"/>
      <c r="F59" s="4"/>
      <c r="G59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66A4F-15AA-42ED-BEE1-87EE587FA890}">
  <dimension ref="A1:G59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186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SUM(G6:G8)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170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8" t="s">
        <v>131</v>
      </c>
      <c r="E7" s="5" t="s">
        <v>31</v>
      </c>
      <c r="F7" s="35"/>
      <c r="G7" s="35">
        <f>B7*F7</f>
        <v>0</v>
      </c>
    </row>
    <row r="8" spans="1:7" ht="12.75">
      <c r="A8" s="18" t="s">
        <v>35</v>
      </c>
      <c r="B8" s="5">
        <v>6</v>
      </c>
      <c r="C8" s="5" t="s">
        <v>0</v>
      </c>
      <c r="D8" s="4" t="s">
        <v>105</v>
      </c>
      <c r="E8" s="5" t="s">
        <v>31</v>
      </c>
      <c r="F8" s="35"/>
      <c r="G8" s="35">
        <f aca="true" t="shared" si="0" ref="G8:G24">B8*F8</f>
        <v>0</v>
      </c>
    </row>
    <row r="9" spans="1:7" ht="12.75">
      <c r="A9" s="9"/>
      <c r="B9" s="5"/>
      <c r="C9" s="6"/>
      <c r="D9" s="10"/>
      <c r="E9" s="6"/>
      <c r="F9" s="35"/>
      <c r="G9" s="35"/>
    </row>
    <row r="10" spans="1:7" ht="17.25" customHeight="1">
      <c r="A10" s="51" t="s">
        <v>38</v>
      </c>
      <c r="B10" s="20"/>
      <c r="C10" s="19"/>
      <c r="D10" s="21" t="s">
        <v>1</v>
      </c>
      <c r="E10" s="19"/>
      <c r="F10" s="39"/>
      <c r="G10" s="40">
        <f>SUM(G12,G15)</f>
        <v>0</v>
      </c>
    </row>
    <row r="11" spans="1:7" ht="12.75">
      <c r="A11" s="6"/>
      <c r="B11" s="5"/>
      <c r="C11" s="6"/>
      <c r="D11" s="7"/>
      <c r="E11" s="6"/>
      <c r="F11" s="35"/>
      <c r="G11" s="35"/>
    </row>
    <row r="12" spans="1:7" ht="16.5" customHeight="1">
      <c r="A12" s="52" t="s">
        <v>39</v>
      </c>
      <c r="B12" s="42"/>
      <c r="C12" s="49"/>
      <c r="D12" s="43" t="s">
        <v>133</v>
      </c>
      <c r="E12" s="49"/>
      <c r="F12" s="44"/>
      <c r="G12" s="45">
        <f>SUM(G13:G13)</f>
        <v>0</v>
      </c>
    </row>
    <row r="13" spans="1:7" ht="12.75">
      <c r="A13" s="18" t="s">
        <v>40</v>
      </c>
      <c r="B13" s="5">
        <v>1</v>
      </c>
      <c r="C13" s="6" t="s">
        <v>2</v>
      </c>
      <c r="D13" s="8" t="s">
        <v>107</v>
      </c>
      <c r="E13" s="5" t="s">
        <v>31</v>
      </c>
      <c r="F13" s="35"/>
      <c r="G13" s="35">
        <f t="shared" si="0"/>
        <v>0</v>
      </c>
    </row>
    <row r="14" spans="1:7" ht="12.75">
      <c r="A14" s="18"/>
      <c r="B14" s="5"/>
      <c r="C14" s="6"/>
      <c r="D14" s="8"/>
      <c r="E14" s="5"/>
      <c r="F14" s="35"/>
      <c r="G14" s="35"/>
    </row>
    <row r="15" spans="1:7" ht="16.5" customHeight="1">
      <c r="A15" s="52" t="s">
        <v>41</v>
      </c>
      <c r="B15" s="42"/>
      <c r="C15" s="49"/>
      <c r="D15" s="43" t="s">
        <v>108</v>
      </c>
      <c r="E15" s="49"/>
      <c r="F15" s="44"/>
      <c r="G15" s="45">
        <f>SUM(G16:G17)</f>
        <v>0</v>
      </c>
    </row>
    <row r="16" spans="1:7" ht="12.75">
      <c r="A16" s="18" t="s">
        <v>42</v>
      </c>
      <c r="B16" s="5">
        <v>1</v>
      </c>
      <c r="C16" s="5" t="s">
        <v>0</v>
      </c>
      <c r="D16" s="8" t="s">
        <v>109</v>
      </c>
      <c r="E16" s="5" t="s">
        <v>31</v>
      </c>
      <c r="F16" s="35"/>
      <c r="G16" s="35">
        <f aca="true" t="shared" si="1" ref="G16:G17">B16*F16</f>
        <v>0</v>
      </c>
    </row>
    <row r="17" spans="1:7" ht="12.75">
      <c r="A17" s="18" t="s">
        <v>43</v>
      </c>
      <c r="B17" s="5">
        <v>1</v>
      </c>
      <c r="C17" s="5" t="s">
        <v>0</v>
      </c>
      <c r="D17" s="8" t="s">
        <v>110</v>
      </c>
      <c r="E17" s="5" t="s">
        <v>31</v>
      </c>
      <c r="F17" s="35"/>
      <c r="G17" s="35">
        <f t="shared" si="1"/>
        <v>0</v>
      </c>
    </row>
    <row r="18" spans="1:7" ht="12.75">
      <c r="A18" s="6"/>
      <c r="B18" s="5"/>
      <c r="C18" s="6"/>
      <c r="D18" s="10"/>
      <c r="E18" s="5"/>
      <c r="F18" s="35"/>
      <c r="G18" s="35"/>
    </row>
    <row r="19" spans="1:7" ht="17.25" customHeight="1">
      <c r="A19" s="51" t="s">
        <v>44</v>
      </c>
      <c r="B19" s="20"/>
      <c r="C19" s="19"/>
      <c r="D19" s="21" t="s">
        <v>3</v>
      </c>
      <c r="E19" s="19"/>
      <c r="F19" s="39"/>
      <c r="G19" s="40">
        <f>SUM(G21,G26)</f>
        <v>0</v>
      </c>
    </row>
    <row r="20" spans="1:7" ht="12.75">
      <c r="A20" s="11"/>
      <c r="B20" s="12"/>
      <c r="C20" s="13"/>
      <c r="D20" s="4"/>
      <c r="E20" s="14"/>
      <c r="F20" s="35"/>
      <c r="G20" s="35"/>
    </row>
    <row r="21" spans="1:7" ht="15.75">
      <c r="A21" s="52" t="s">
        <v>45</v>
      </c>
      <c r="B21" s="42"/>
      <c r="C21" s="41"/>
      <c r="D21" s="43" t="s">
        <v>4</v>
      </c>
      <c r="E21" s="41"/>
      <c r="F21" s="44"/>
      <c r="G21" s="45">
        <f>SUM(G22:G24)</f>
        <v>0</v>
      </c>
    </row>
    <row r="22" spans="1:7" ht="12.75">
      <c r="A22" s="18" t="s">
        <v>46</v>
      </c>
      <c r="B22" s="5">
        <v>55</v>
      </c>
      <c r="C22" s="6" t="s">
        <v>5</v>
      </c>
      <c r="D22" s="4" t="s">
        <v>6</v>
      </c>
      <c r="E22" s="5" t="s">
        <v>31</v>
      </c>
      <c r="F22" s="35"/>
      <c r="G22" s="35">
        <f t="shared" si="0"/>
        <v>0</v>
      </c>
    </row>
    <row r="23" spans="1:7" ht="12.75">
      <c r="A23" s="18" t="s">
        <v>47</v>
      </c>
      <c r="B23" s="5">
        <v>55</v>
      </c>
      <c r="C23" s="5" t="s">
        <v>5</v>
      </c>
      <c r="D23" s="4" t="s">
        <v>21</v>
      </c>
      <c r="E23" s="5" t="s">
        <v>31</v>
      </c>
      <c r="F23" s="35"/>
      <c r="G23" s="35">
        <f t="shared" si="0"/>
        <v>0</v>
      </c>
    </row>
    <row r="24" spans="1:7" ht="12.75">
      <c r="A24" s="18" t="s">
        <v>111</v>
      </c>
      <c r="B24" s="5">
        <v>1</v>
      </c>
      <c r="C24" s="5" t="s">
        <v>2</v>
      </c>
      <c r="D24" s="7" t="s">
        <v>7</v>
      </c>
      <c r="E24" s="5" t="s">
        <v>31</v>
      </c>
      <c r="F24" s="35"/>
      <c r="G24" s="35">
        <f t="shared" si="0"/>
        <v>0</v>
      </c>
    </row>
    <row r="25" spans="1:7" ht="12.75">
      <c r="A25" s="4"/>
      <c r="B25" s="5"/>
      <c r="C25" s="5"/>
      <c r="D25" s="4"/>
      <c r="E25" s="14"/>
      <c r="F25" s="35"/>
      <c r="G25" s="35"/>
    </row>
    <row r="26" spans="1:7" ht="15.75">
      <c r="A26" s="52" t="s">
        <v>112</v>
      </c>
      <c r="B26" s="42"/>
      <c r="C26" s="42"/>
      <c r="D26" s="43" t="s">
        <v>8</v>
      </c>
      <c r="E26" s="48"/>
      <c r="F26" s="44"/>
      <c r="G26" s="45">
        <f>SUM(G27:G28)</f>
        <v>0</v>
      </c>
    </row>
    <row r="27" spans="1:7" ht="12.75">
      <c r="A27" s="18" t="s">
        <v>113</v>
      </c>
      <c r="B27" s="5">
        <v>24</v>
      </c>
      <c r="C27" s="6" t="s">
        <v>5</v>
      </c>
      <c r="D27" s="4" t="s">
        <v>172</v>
      </c>
      <c r="E27" s="5" t="s">
        <v>31</v>
      </c>
      <c r="F27" s="35"/>
      <c r="G27" s="35">
        <f aca="true" t="shared" si="2" ref="G27:G55">B27*F27</f>
        <v>0</v>
      </c>
    </row>
    <row r="28" spans="1:7" ht="12.75">
      <c r="A28" s="18" t="s">
        <v>114</v>
      </c>
      <c r="B28" s="5">
        <v>1</v>
      </c>
      <c r="C28" s="5" t="s">
        <v>2</v>
      </c>
      <c r="D28" s="7" t="s">
        <v>173</v>
      </c>
      <c r="E28" s="5" t="s">
        <v>31</v>
      </c>
      <c r="F28" s="35"/>
      <c r="G28" s="35">
        <f t="shared" si="2"/>
        <v>0</v>
      </c>
    </row>
    <row r="29" spans="1:7" ht="12.75">
      <c r="A29" s="4"/>
      <c r="B29" s="5"/>
      <c r="C29" s="5"/>
      <c r="D29" s="7"/>
      <c r="E29" s="14"/>
      <c r="F29" s="35"/>
      <c r="G29" s="35"/>
    </row>
    <row r="30" spans="1:7" ht="17.25" customHeight="1">
      <c r="A30" s="51" t="s">
        <v>48</v>
      </c>
      <c r="B30" s="20"/>
      <c r="C30" s="20"/>
      <c r="D30" s="21" t="s">
        <v>9</v>
      </c>
      <c r="E30" s="23"/>
      <c r="F30" s="39"/>
      <c r="G30" s="40">
        <f>SUM(G32,G35,G38)</f>
        <v>0</v>
      </c>
    </row>
    <row r="31" spans="1:7" ht="12.75">
      <c r="A31" s="4"/>
      <c r="B31" s="5"/>
      <c r="C31" s="4"/>
      <c r="D31" s="4"/>
      <c r="E31" s="4"/>
      <c r="F31" s="35"/>
      <c r="G31" s="35"/>
    </row>
    <row r="32" spans="1:7" ht="15.75">
      <c r="A32" s="52" t="s">
        <v>49</v>
      </c>
      <c r="B32" s="42"/>
      <c r="C32" s="41"/>
      <c r="D32" s="43" t="s">
        <v>10</v>
      </c>
      <c r="E32" s="41"/>
      <c r="F32" s="44"/>
      <c r="G32" s="45">
        <f>SUM(G33:G33)</f>
        <v>0</v>
      </c>
    </row>
    <row r="33" spans="1:7" ht="12.75">
      <c r="A33" s="18" t="s">
        <v>50</v>
      </c>
      <c r="B33" s="5">
        <v>3</v>
      </c>
      <c r="C33" s="5" t="s">
        <v>2</v>
      </c>
      <c r="D33" s="4" t="s">
        <v>117</v>
      </c>
      <c r="E33" s="5" t="s">
        <v>31</v>
      </c>
      <c r="F33" s="35"/>
      <c r="G33" s="35">
        <f t="shared" si="2"/>
        <v>0</v>
      </c>
    </row>
    <row r="34" spans="1:7" ht="12.75">
      <c r="A34" s="4"/>
      <c r="B34" s="5"/>
      <c r="C34" s="4"/>
      <c r="D34" s="4"/>
      <c r="E34" s="4"/>
      <c r="F34" s="35"/>
      <c r="G34" s="35"/>
    </row>
    <row r="35" spans="1:7" ht="15.75">
      <c r="A35" s="52" t="s">
        <v>51</v>
      </c>
      <c r="B35" s="42"/>
      <c r="C35" s="41"/>
      <c r="D35" s="43" t="s">
        <v>11</v>
      </c>
      <c r="E35" s="41"/>
      <c r="F35" s="44"/>
      <c r="G35" s="45">
        <f>SUM(G36)</f>
        <v>0</v>
      </c>
    </row>
    <row r="36" spans="1:7" ht="12.75">
      <c r="A36" s="18" t="s">
        <v>52</v>
      </c>
      <c r="B36" s="5">
        <v>4</v>
      </c>
      <c r="C36" s="5" t="s">
        <v>27</v>
      </c>
      <c r="D36" s="4" t="s">
        <v>134</v>
      </c>
      <c r="E36" s="5" t="s">
        <v>31</v>
      </c>
      <c r="F36" s="35"/>
      <c r="G36" s="35">
        <f t="shared" si="2"/>
        <v>0</v>
      </c>
    </row>
    <row r="37" spans="1:7" ht="12.75">
      <c r="A37" s="4"/>
      <c r="B37" s="5"/>
      <c r="C37" s="5"/>
      <c r="D37" s="7"/>
      <c r="E37" s="4"/>
      <c r="F37" s="35"/>
      <c r="G37" s="35"/>
    </row>
    <row r="38" spans="1:7" ht="15.75">
      <c r="A38" s="52" t="s">
        <v>55</v>
      </c>
      <c r="B38" s="42"/>
      <c r="C38" s="42"/>
      <c r="D38" s="43" t="s">
        <v>119</v>
      </c>
      <c r="E38" s="41"/>
      <c r="F38" s="44"/>
      <c r="G38" s="45">
        <f>SUM(G39:G40)</f>
        <v>0</v>
      </c>
    </row>
    <row r="39" spans="1:7" ht="12.75">
      <c r="A39" s="18" t="s">
        <v>56</v>
      </c>
      <c r="B39" s="5">
        <v>110</v>
      </c>
      <c r="C39" s="5" t="s">
        <v>5</v>
      </c>
      <c r="D39" s="4" t="s">
        <v>12</v>
      </c>
      <c r="E39" s="5" t="s">
        <v>31</v>
      </c>
      <c r="F39" s="35"/>
      <c r="G39" s="35">
        <f t="shared" si="2"/>
        <v>0</v>
      </c>
    </row>
    <row r="40" spans="1:7" ht="12.75">
      <c r="A40" s="18" t="s">
        <v>57</v>
      </c>
      <c r="B40" s="5">
        <v>24</v>
      </c>
      <c r="C40" s="5" t="s">
        <v>5</v>
      </c>
      <c r="D40" s="4" t="s">
        <v>14</v>
      </c>
      <c r="E40" s="5" t="s">
        <v>31</v>
      </c>
      <c r="F40" s="35"/>
      <c r="G40" s="35">
        <f t="shared" si="2"/>
        <v>0</v>
      </c>
    </row>
    <row r="41" spans="1:7" ht="12.75">
      <c r="A41" s="4"/>
      <c r="B41" s="5"/>
      <c r="C41" s="5"/>
      <c r="D41" s="4"/>
      <c r="E41" s="5"/>
      <c r="F41" s="35"/>
      <c r="G41" s="35"/>
    </row>
    <row r="42" spans="1:7" ht="17.25" customHeight="1">
      <c r="A42" s="51" t="s">
        <v>60</v>
      </c>
      <c r="B42" s="20"/>
      <c r="C42" s="20"/>
      <c r="D42" s="21" t="s">
        <v>71</v>
      </c>
      <c r="E42" s="22"/>
      <c r="F42" s="39"/>
      <c r="G42" s="40">
        <f>SUM(G44,G48,G52)</f>
        <v>0</v>
      </c>
    </row>
    <row r="43" spans="1:7" ht="12.75">
      <c r="A43" s="4"/>
      <c r="B43" s="5"/>
      <c r="C43" s="5"/>
      <c r="D43" s="7"/>
      <c r="E43" s="4"/>
      <c r="F43" s="35"/>
      <c r="G43" s="35"/>
    </row>
    <row r="44" spans="1:7" ht="15.75">
      <c r="A44" s="52" t="s">
        <v>61</v>
      </c>
      <c r="B44" s="46"/>
      <c r="C44" s="47"/>
      <c r="D44" s="43" t="s">
        <v>15</v>
      </c>
      <c r="E44" s="48"/>
      <c r="F44" s="44"/>
      <c r="G44" s="45">
        <f>SUM(G45:G46)</f>
        <v>0</v>
      </c>
    </row>
    <row r="45" spans="1:7" ht="12.75">
      <c r="A45" s="18" t="s">
        <v>62</v>
      </c>
      <c r="B45" s="5">
        <v>1</v>
      </c>
      <c r="C45" s="5" t="s">
        <v>2</v>
      </c>
      <c r="D45" s="4" t="s">
        <v>120</v>
      </c>
      <c r="E45" s="5" t="s">
        <v>31</v>
      </c>
      <c r="F45" s="35"/>
      <c r="G45" s="35">
        <f t="shared" si="2"/>
        <v>0</v>
      </c>
    </row>
    <row r="46" spans="1:7" ht="12.75">
      <c r="A46" s="18" t="s">
        <v>63</v>
      </c>
      <c r="B46" s="5">
        <v>1</v>
      </c>
      <c r="C46" s="5" t="s">
        <v>2</v>
      </c>
      <c r="D46" s="4" t="s">
        <v>121</v>
      </c>
      <c r="E46" s="5" t="s">
        <v>31</v>
      </c>
      <c r="F46" s="35"/>
      <c r="G46" s="35">
        <f t="shared" si="2"/>
        <v>0</v>
      </c>
    </row>
    <row r="47" spans="1:7" ht="12.75">
      <c r="A47" s="4"/>
      <c r="B47" s="5"/>
      <c r="C47" s="5"/>
      <c r="D47" s="7"/>
      <c r="E47" s="4"/>
      <c r="F47" s="35"/>
      <c r="G47" s="35"/>
    </row>
    <row r="48" spans="1:7" ht="15.75">
      <c r="A48" s="52" t="s">
        <v>64</v>
      </c>
      <c r="B48" s="46"/>
      <c r="C48" s="47"/>
      <c r="D48" s="43" t="s">
        <v>16</v>
      </c>
      <c r="E48" s="48"/>
      <c r="F48" s="44"/>
      <c r="G48" s="45">
        <f>SUM(G49:G50)</f>
        <v>0</v>
      </c>
    </row>
    <row r="49" spans="1:7" ht="12.75">
      <c r="A49" s="18" t="s">
        <v>65</v>
      </c>
      <c r="B49" s="12">
        <v>1</v>
      </c>
      <c r="C49" s="15" t="s">
        <v>2</v>
      </c>
      <c r="D49" s="16" t="s">
        <v>17</v>
      </c>
      <c r="E49" s="5" t="s">
        <v>31</v>
      </c>
      <c r="F49" s="35"/>
      <c r="G49" s="35">
        <f t="shared" si="2"/>
        <v>0</v>
      </c>
    </row>
    <row r="50" spans="1:7" ht="12.75">
      <c r="A50" s="18" t="s">
        <v>122</v>
      </c>
      <c r="B50" s="12">
        <v>1</v>
      </c>
      <c r="C50" s="15" t="s">
        <v>2</v>
      </c>
      <c r="D50" s="16" t="s">
        <v>18</v>
      </c>
      <c r="E50" s="5" t="s">
        <v>31</v>
      </c>
      <c r="F50" s="35"/>
      <c r="G50" s="35">
        <f t="shared" si="2"/>
        <v>0</v>
      </c>
    </row>
    <row r="51" spans="1:7" ht="12.75">
      <c r="A51" s="4"/>
      <c r="B51" s="12"/>
      <c r="C51" s="15"/>
      <c r="D51" s="16"/>
      <c r="E51" s="14"/>
      <c r="F51" s="35"/>
      <c r="G51" s="35"/>
    </row>
    <row r="52" spans="1:7" ht="15.75">
      <c r="A52" s="52" t="s">
        <v>66</v>
      </c>
      <c r="B52" s="46"/>
      <c r="C52" s="47"/>
      <c r="D52" s="43" t="s">
        <v>19</v>
      </c>
      <c r="E52" s="48"/>
      <c r="F52" s="44"/>
      <c r="G52" s="45">
        <f>SUM(G53:G55)</f>
        <v>0</v>
      </c>
    </row>
    <row r="53" spans="1:7" ht="12.75">
      <c r="A53" s="18" t="s">
        <v>67</v>
      </c>
      <c r="B53" s="12">
        <v>1</v>
      </c>
      <c r="C53" s="17" t="s">
        <v>2</v>
      </c>
      <c r="D53" s="16" t="s">
        <v>20</v>
      </c>
      <c r="E53" s="5" t="s">
        <v>31</v>
      </c>
      <c r="F53" s="35"/>
      <c r="G53" s="35">
        <f t="shared" si="2"/>
        <v>0</v>
      </c>
    </row>
    <row r="54" spans="1:7" ht="12.75">
      <c r="A54" s="18" t="s">
        <v>123</v>
      </c>
      <c r="B54" s="12">
        <v>1</v>
      </c>
      <c r="C54" s="17" t="s">
        <v>2</v>
      </c>
      <c r="D54" s="16" t="s">
        <v>68</v>
      </c>
      <c r="E54" s="5" t="s">
        <v>31</v>
      </c>
      <c r="F54" s="35"/>
      <c r="G54" s="35">
        <f t="shared" si="2"/>
        <v>0</v>
      </c>
    </row>
    <row r="55" spans="1:7" ht="12.75">
      <c r="A55" s="18" t="s">
        <v>124</v>
      </c>
      <c r="B55" s="12">
        <v>1</v>
      </c>
      <c r="C55" s="17" t="s">
        <v>2</v>
      </c>
      <c r="D55" s="16" t="s">
        <v>69</v>
      </c>
      <c r="E55" s="5" t="s">
        <v>31</v>
      </c>
      <c r="F55" s="35"/>
      <c r="G55" s="35">
        <f t="shared" si="2"/>
        <v>0</v>
      </c>
    </row>
    <row r="56" spans="1:7" ht="13.5" thickBot="1">
      <c r="A56" s="29"/>
      <c r="B56" s="30"/>
      <c r="C56" s="31"/>
      <c r="D56" s="32"/>
      <c r="E56" s="33"/>
      <c r="F56" s="36"/>
      <c r="G56" s="36"/>
    </row>
    <row r="57" spans="1:7" ht="13.5" thickTop="1">
      <c r="A57" s="24"/>
      <c r="B57" s="25"/>
      <c r="C57" s="26"/>
      <c r="D57" s="27"/>
      <c r="E57" s="28"/>
      <c r="F57" s="37"/>
      <c r="G57" s="37"/>
    </row>
    <row r="58" spans="1:7" ht="18">
      <c r="A58" s="4"/>
      <c r="B58" s="12"/>
      <c r="C58" s="17"/>
      <c r="D58" s="34" t="s">
        <v>30</v>
      </c>
      <c r="E58" s="5"/>
      <c r="F58" s="35"/>
      <c r="G58" s="38">
        <f>SUM(G4,G10,G19,G30,G42)</f>
        <v>0</v>
      </c>
    </row>
    <row r="59" spans="1:7" ht="12.75">
      <c r="A59" s="4"/>
      <c r="B59" s="4"/>
      <c r="C59" s="4"/>
      <c r="D59" s="4"/>
      <c r="E59" s="4"/>
      <c r="F59" s="4"/>
      <c r="G59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3AB6C-C924-4D46-B8EC-142D7ADFE742}">
  <dimension ref="A1:G61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188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189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5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SUM(G11,G14,G17)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140</v>
      </c>
      <c r="E11" s="49"/>
      <c r="F11" s="44"/>
      <c r="G11" s="45">
        <f>SUM(G12:G12)</f>
        <v>0</v>
      </c>
    </row>
    <row r="12" spans="1:7" ht="12.75">
      <c r="A12" s="18" t="s">
        <v>40</v>
      </c>
      <c r="B12" s="5">
        <v>1</v>
      </c>
      <c r="C12" s="6" t="s">
        <v>2</v>
      </c>
      <c r="D12" s="8" t="s">
        <v>141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SUM(G15:G15)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142</v>
      </c>
      <c r="E15" s="5" t="s">
        <v>31</v>
      </c>
      <c r="F15" s="35"/>
      <c r="G15" s="35">
        <f aca="true" t="shared" si="1" ref="G15">B15*F15</f>
        <v>0</v>
      </c>
    </row>
    <row r="16" spans="1:7" ht="12.75">
      <c r="A16" s="18"/>
      <c r="B16" s="5"/>
      <c r="C16" s="5"/>
      <c r="D16" s="8"/>
      <c r="E16" s="5"/>
      <c r="F16" s="35"/>
      <c r="G16" s="35"/>
    </row>
    <row r="17" spans="1:7" ht="15.75">
      <c r="A17" s="52" t="s">
        <v>143</v>
      </c>
      <c r="B17" s="42"/>
      <c r="C17" s="49"/>
      <c r="D17" s="43" t="s">
        <v>163</v>
      </c>
      <c r="E17" s="49"/>
      <c r="F17" s="44"/>
      <c r="G17" s="45">
        <f>SUM(G18:G18)</f>
        <v>0</v>
      </c>
    </row>
    <row r="18" spans="1:7" ht="12.75">
      <c r="A18" s="18" t="s">
        <v>146</v>
      </c>
      <c r="B18" s="5">
        <v>1</v>
      </c>
      <c r="C18" s="6" t="s">
        <v>2</v>
      </c>
      <c r="D18" s="8" t="s">
        <v>145</v>
      </c>
      <c r="E18" s="5" t="s">
        <v>31</v>
      </c>
      <c r="F18" s="35"/>
      <c r="G18" s="35">
        <f aca="true" t="shared" si="2" ref="G18">B18*F18</f>
        <v>0</v>
      </c>
    </row>
    <row r="19" spans="1:7" ht="12.75">
      <c r="A19" s="6"/>
      <c r="B19" s="5"/>
      <c r="C19" s="6"/>
      <c r="D19" s="10"/>
      <c r="E19" s="5"/>
      <c r="F19" s="35"/>
      <c r="G19" s="35"/>
    </row>
    <row r="20" spans="1:7" ht="17.25" customHeight="1">
      <c r="A20" s="51" t="s">
        <v>44</v>
      </c>
      <c r="B20" s="20"/>
      <c r="C20" s="19"/>
      <c r="D20" s="21" t="s">
        <v>3</v>
      </c>
      <c r="E20" s="19"/>
      <c r="F20" s="39"/>
      <c r="G20" s="40">
        <f>SUM(G22,G27)</f>
        <v>0</v>
      </c>
    </row>
    <row r="21" spans="1:7" ht="12.75">
      <c r="A21" s="11"/>
      <c r="B21" s="12"/>
      <c r="C21" s="13"/>
      <c r="D21" s="4"/>
      <c r="E21" s="14"/>
      <c r="F21" s="35"/>
      <c r="G21" s="35"/>
    </row>
    <row r="22" spans="1:7" ht="15.75">
      <c r="A22" s="52" t="s">
        <v>45</v>
      </c>
      <c r="B22" s="42"/>
      <c r="C22" s="41"/>
      <c r="D22" s="43" t="s">
        <v>4</v>
      </c>
      <c r="E22" s="41"/>
      <c r="F22" s="44"/>
      <c r="G22" s="45">
        <f>SUM(G23:G25)</f>
        <v>0</v>
      </c>
    </row>
    <row r="23" spans="1:7" ht="12.75">
      <c r="A23" s="18" t="s">
        <v>46</v>
      </c>
      <c r="B23" s="5">
        <v>17</v>
      </c>
      <c r="C23" s="6" t="s">
        <v>5</v>
      </c>
      <c r="D23" s="4" t="s">
        <v>6</v>
      </c>
      <c r="E23" s="5" t="s">
        <v>31</v>
      </c>
      <c r="F23" s="35"/>
      <c r="G23" s="35">
        <f t="shared" si="0"/>
        <v>0</v>
      </c>
    </row>
    <row r="24" spans="1:7" ht="12.75">
      <c r="A24" s="18" t="s">
        <v>47</v>
      </c>
      <c r="B24" s="5">
        <v>10</v>
      </c>
      <c r="C24" s="5" t="s">
        <v>5</v>
      </c>
      <c r="D24" s="4" t="s">
        <v>21</v>
      </c>
      <c r="E24" s="5" t="s">
        <v>31</v>
      </c>
      <c r="F24" s="35"/>
      <c r="G24" s="35">
        <f t="shared" si="0"/>
        <v>0</v>
      </c>
    </row>
    <row r="25" spans="1:7" ht="12.75">
      <c r="A25" s="18" t="s">
        <v>111</v>
      </c>
      <c r="B25" s="5">
        <v>1</v>
      </c>
      <c r="C25" s="5" t="s">
        <v>2</v>
      </c>
      <c r="D25" s="7" t="s">
        <v>7</v>
      </c>
      <c r="E25" s="5" t="s">
        <v>31</v>
      </c>
      <c r="F25" s="35"/>
      <c r="G25" s="35">
        <f t="shared" si="0"/>
        <v>0</v>
      </c>
    </row>
    <row r="26" spans="1:7" ht="12.75">
      <c r="A26" s="4"/>
      <c r="B26" s="5"/>
      <c r="C26" s="5"/>
      <c r="D26" s="4"/>
      <c r="E26" s="14"/>
      <c r="F26" s="35"/>
      <c r="G26" s="35"/>
    </row>
    <row r="27" spans="1:7" ht="15.75">
      <c r="A27" s="52" t="s">
        <v>112</v>
      </c>
      <c r="B27" s="42"/>
      <c r="C27" s="42"/>
      <c r="D27" s="43" t="s">
        <v>8</v>
      </c>
      <c r="E27" s="48"/>
      <c r="F27" s="44"/>
      <c r="G27" s="45">
        <f>SUM(G28:G29)</f>
        <v>0</v>
      </c>
    </row>
    <row r="28" spans="1:7" ht="12.75">
      <c r="A28" s="18" t="s">
        <v>113</v>
      </c>
      <c r="B28" s="5">
        <v>4</v>
      </c>
      <c r="C28" s="6" t="s">
        <v>5</v>
      </c>
      <c r="D28" s="7" t="s">
        <v>59</v>
      </c>
      <c r="E28" s="5" t="s">
        <v>31</v>
      </c>
      <c r="F28" s="35"/>
      <c r="G28" s="35">
        <f aca="true" t="shared" si="3" ref="G28:G57">B28*F28</f>
        <v>0</v>
      </c>
    </row>
    <row r="29" spans="1:7" ht="12.75">
      <c r="A29" s="18" t="s">
        <v>114</v>
      </c>
      <c r="B29" s="5">
        <v>1</v>
      </c>
      <c r="C29" s="5" t="s">
        <v>2</v>
      </c>
      <c r="D29" s="4" t="s">
        <v>116</v>
      </c>
      <c r="E29" s="5" t="s">
        <v>31</v>
      </c>
      <c r="F29" s="35"/>
      <c r="G29" s="35">
        <f t="shared" si="3"/>
        <v>0</v>
      </c>
    </row>
    <row r="30" spans="1:7" ht="12.75">
      <c r="A30" s="4"/>
      <c r="B30" s="5"/>
      <c r="C30" s="5"/>
      <c r="D30" s="7"/>
      <c r="E30" s="14"/>
      <c r="F30" s="35"/>
      <c r="G30" s="35"/>
    </row>
    <row r="31" spans="1:7" ht="17.25" customHeight="1">
      <c r="A31" s="51" t="s">
        <v>48</v>
      </c>
      <c r="B31" s="20"/>
      <c r="C31" s="20"/>
      <c r="D31" s="21" t="s">
        <v>9</v>
      </c>
      <c r="E31" s="23"/>
      <c r="F31" s="39"/>
      <c r="G31" s="40">
        <f>SUM(G33,G36,G41)</f>
        <v>0</v>
      </c>
    </row>
    <row r="32" spans="1:7" ht="12.75">
      <c r="A32" s="4"/>
      <c r="B32" s="5"/>
      <c r="C32" s="4"/>
      <c r="D32" s="4"/>
      <c r="E32" s="4"/>
      <c r="F32" s="35"/>
      <c r="G32" s="35"/>
    </row>
    <row r="33" spans="1:7" ht="15.75">
      <c r="A33" s="52" t="s">
        <v>49</v>
      </c>
      <c r="B33" s="42"/>
      <c r="C33" s="41"/>
      <c r="D33" s="43" t="s">
        <v>10</v>
      </c>
      <c r="E33" s="41"/>
      <c r="F33" s="44"/>
      <c r="G33" s="45">
        <f>SUM(G34:G34)</f>
        <v>0</v>
      </c>
    </row>
    <row r="34" spans="1:7" ht="12.75">
      <c r="A34" s="18" t="s">
        <v>50</v>
      </c>
      <c r="B34" s="5">
        <v>1</v>
      </c>
      <c r="C34" s="5" t="s">
        <v>2</v>
      </c>
      <c r="D34" s="4" t="s">
        <v>117</v>
      </c>
      <c r="E34" s="5" t="s">
        <v>31</v>
      </c>
      <c r="F34" s="35"/>
      <c r="G34" s="35">
        <f t="shared" si="3"/>
        <v>0</v>
      </c>
    </row>
    <row r="35" spans="1:7" ht="12.75">
      <c r="A35" s="4"/>
      <c r="B35" s="5"/>
      <c r="C35" s="4"/>
      <c r="D35" s="4"/>
      <c r="E35" s="4"/>
      <c r="F35" s="35"/>
      <c r="G35" s="35"/>
    </row>
    <row r="36" spans="1:7" ht="15.75">
      <c r="A36" s="52" t="s">
        <v>51</v>
      </c>
      <c r="B36" s="42"/>
      <c r="C36" s="41"/>
      <c r="D36" s="43" t="s">
        <v>11</v>
      </c>
      <c r="E36" s="41"/>
      <c r="F36" s="44"/>
      <c r="G36" s="45">
        <f>SUM(G37:G39)</f>
        <v>0</v>
      </c>
    </row>
    <row r="37" spans="1:7" ht="12.75">
      <c r="A37" s="18" t="s">
        <v>52</v>
      </c>
      <c r="B37" s="5">
        <v>8</v>
      </c>
      <c r="C37" s="5" t="s">
        <v>27</v>
      </c>
      <c r="D37" s="4" t="s">
        <v>147</v>
      </c>
      <c r="E37" s="5" t="s">
        <v>31</v>
      </c>
      <c r="F37" s="35"/>
      <c r="G37" s="35">
        <f t="shared" si="3"/>
        <v>0</v>
      </c>
    </row>
    <row r="38" spans="1:7" ht="12.75">
      <c r="A38" s="18" t="s">
        <v>53</v>
      </c>
      <c r="B38" s="5">
        <v>4</v>
      </c>
      <c r="C38" s="5" t="s">
        <v>27</v>
      </c>
      <c r="D38" s="4" t="s">
        <v>148</v>
      </c>
      <c r="E38" s="5" t="s">
        <v>31</v>
      </c>
      <c r="F38" s="35"/>
      <c r="G38" s="35">
        <f t="shared" si="3"/>
        <v>0</v>
      </c>
    </row>
    <row r="39" spans="1:7" ht="12.75">
      <c r="A39" s="18" t="s">
        <v>54</v>
      </c>
      <c r="B39" s="5">
        <v>2</v>
      </c>
      <c r="C39" s="5" t="s">
        <v>27</v>
      </c>
      <c r="D39" s="4" t="s">
        <v>162</v>
      </c>
      <c r="E39" s="5" t="s">
        <v>31</v>
      </c>
      <c r="F39" s="35"/>
      <c r="G39" s="35">
        <f t="shared" si="3"/>
        <v>0</v>
      </c>
    </row>
    <row r="40" spans="1:7" ht="12.75">
      <c r="A40" s="4"/>
      <c r="B40" s="5"/>
      <c r="C40" s="5"/>
      <c r="D40" s="7"/>
      <c r="E40" s="4"/>
      <c r="F40" s="35"/>
      <c r="G40" s="35"/>
    </row>
    <row r="41" spans="1:7" ht="15.75">
      <c r="A41" s="52" t="s">
        <v>55</v>
      </c>
      <c r="B41" s="42"/>
      <c r="C41" s="42"/>
      <c r="D41" s="43" t="s">
        <v>119</v>
      </c>
      <c r="E41" s="41"/>
      <c r="F41" s="44"/>
      <c r="G41" s="45">
        <f>SUM(G42:G43)</f>
        <v>0</v>
      </c>
    </row>
    <row r="42" spans="1:7" ht="12.75">
      <c r="A42" s="18" t="s">
        <v>56</v>
      </c>
      <c r="B42" s="5">
        <v>27</v>
      </c>
      <c r="C42" s="5" t="s">
        <v>5</v>
      </c>
      <c r="D42" s="4" t="s">
        <v>12</v>
      </c>
      <c r="E42" s="5" t="s">
        <v>31</v>
      </c>
      <c r="F42" s="35"/>
      <c r="G42" s="35">
        <f t="shared" si="3"/>
        <v>0</v>
      </c>
    </row>
    <row r="43" spans="1:7" ht="12.75">
      <c r="A43" s="18" t="s">
        <v>57</v>
      </c>
      <c r="B43" s="5">
        <v>4</v>
      </c>
      <c r="C43" s="5" t="s">
        <v>5</v>
      </c>
      <c r="D43" s="4" t="s">
        <v>13</v>
      </c>
      <c r="E43" s="5" t="s">
        <v>31</v>
      </c>
      <c r="F43" s="35"/>
      <c r="G43" s="35">
        <f t="shared" si="3"/>
        <v>0</v>
      </c>
    </row>
    <row r="44" spans="1:7" ht="12.75">
      <c r="A44" s="4"/>
      <c r="B44" s="5"/>
      <c r="C44" s="5"/>
      <c r="D44" s="4"/>
      <c r="E44" s="5"/>
      <c r="F44" s="35"/>
      <c r="G44" s="35"/>
    </row>
    <row r="45" spans="1:7" ht="17.25" customHeight="1">
      <c r="A45" s="51" t="s">
        <v>60</v>
      </c>
      <c r="B45" s="20"/>
      <c r="C45" s="20"/>
      <c r="D45" s="21" t="s">
        <v>71</v>
      </c>
      <c r="E45" s="22"/>
      <c r="F45" s="39"/>
      <c r="G45" s="40">
        <f>SUM(G47,G50,G54)</f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61</v>
      </c>
      <c r="B47" s="46"/>
      <c r="C47" s="47"/>
      <c r="D47" s="43" t="s">
        <v>15</v>
      </c>
      <c r="E47" s="48"/>
      <c r="F47" s="44"/>
      <c r="G47" s="45">
        <f>SUM(G48:G48)</f>
        <v>0</v>
      </c>
    </row>
    <row r="48" spans="1:7" ht="12.75">
      <c r="A48" s="18" t="s">
        <v>62</v>
      </c>
      <c r="B48" s="5">
        <v>1</v>
      </c>
      <c r="C48" s="5" t="s">
        <v>2</v>
      </c>
      <c r="D48" s="4" t="s">
        <v>121</v>
      </c>
      <c r="E48" s="5" t="s">
        <v>31</v>
      </c>
      <c r="F48" s="35"/>
      <c r="G48" s="35">
        <f t="shared" si="3"/>
        <v>0</v>
      </c>
    </row>
    <row r="49" spans="1:7" ht="12.75">
      <c r="A49" s="4"/>
      <c r="B49" s="5"/>
      <c r="C49" s="5"/>
      <c r="D49" s="7"/>
      <c r="E49" s="4"/>
      <c r="F49" s="35"/>
      <c r="G49" s="35"/>
    </row>
    <row r="50" spans="1:7" ht="15.75">
      <c r="A50" s="52" t="s">
        <v>64</v>
      </c>
      <c r="B50" s="46"/>
      <c r="C50" s="47"/>
      <c r="D50" s="43" t="s">
        <v>16</v>
      </c>
      <c r="E50" s="48"/>
      <c r="F50" s="44"/>
      <c r="G50" s="45">
        <f>SUM(G51:G52)</f>
        <v>0</v>
      </c>
    </row>
    <row r="51" spans="1:7" ht="12.75">
      <c r="A51" s="18" t="s">
        <v>65</v>
      </c>
      <c r="B51" s="12">
        <v>1</v>
      </c>
      <c r="C51" s="15" t="s">
        <v>2</v>
      </c>
      <c r="D51" s="16" t="s">
        <v>17</v>
      </c>
      <c r="E51" s="5" t="s">
        <v>31</v>
      </c>
      <c r="F51" s="35"/>
      <c r="G51" s="35">
        <f t="shared" si="3"/>
        <v>0</v>
      </c>
    </row>
    <row r="52" spans="1:7" ht="12.75">
      <c r="A52" s="18" t="s">
        <v>122</v>
      </c>
      <c r="B52" s="12">
        <v>1</v>
      </c>
      <c r="C52" s="15" t="s">
        <v>2</v>
      </c>
      <c r="D52" s="16" t="s">
        <v>18</v>
      </c>
      <c r="E52" s="5" t="s">
        <v>31</v>
      </c>
      <c r="F52" s="35"/>
      <c r="G52" s="35">
        <f t="shared" si="3"/>
        <v>0</v>
      </c>
    </row>
    <row r="53" spans="1:7" ht="12.75">
      <c r="A53" s="4"/>
      <c r="B53" s="12"/>
      <c r="C53" s="15"/>
      <c r="D53" s="16"/>
      <c r="E53" s="14"/>
      <c r="F53" s="35"/>
      <c r="G53" s="35"/>
    </row>
    <row r="54" spans="1:7" ht="15.75">
      <c r="A54" s="52" t="s">
        <v>66</v>
      </c>
      <c r="B54" s="46"/>
      <c r="C54" s="47"/>
      <c r="D54" s="43" t="s">
        <v>19</v>
      </c>
      <c r="E54" s="48"/>
      <c r="F54" s="44"/>
      <c r="G54" s="45">
        <f>SUM(G55:G57)</f>
        <v>0</v>
      </c>
    </row>
    <row r="55" spans="1:7" ht="12.75">
      <c r="A55" s="18" t="s">
        <v>67</v>
      </c>
      <c r="B55" s="12">
        <v>1</v>
      </c>
      <c r="C55" s="17" t="s">
        <v>2</v>
      </c>
      <c r="D55" s="16" t="s">
        <v>20</v>
      </c>
      <c r="E55" s="5" t="s">
        <v>31</v>
      </c>
      <c r="F55" s="35"/>
      <c r="G55" s="35">
        <f t="shared" si="3"/>
        <v>0</v>
      </c>
    </row>
    <row r="56" spans="1:7" ht="12.75">
      <c r="A56" s="18" t="s">
        <v>123</v>
      </c>
      <c r="B56" s="12">
        <v>1</v>
      </c>
      <c r="C56" s="17" t="s">
        <v>2</v>
      </c>
      <c r="D56" s="16" t="s">
        <v>68</v>
      </c>
      <c r="E56" s="5" t="s">
        <v>31</v>
      </c>
      <c r="F56" s="35"/>
      <c r="G56" s="35">
        <f t="shared" si="3"/>
        <v>0</v>
      </c>
    </row>
    <row r="57" spans="1:7" ht="12.75">
      <c r="A57" s="18" t="s">
        <v>124</v>
      </c>
      <c r="B57" s="12">
        <v>1</v>
      </c>
      <c r="C57" s="17" t="s">
        <v>2</v>
      </c>
      <c r="D57" s="16" t="s">
        <v>69</v>
      </c>
      <c r="E57" s="5" t="s">
        <v>31</v>
      </c>
      <c r="F57" s="35"/>
      <c r="G57" s="35">
        <f t="shared" si="3"/>
        <v>0</v>
      </c>
    </row>
    <row r="58" spans="1:7" ht="13.5" thickBot="1">
      <c r="A58" s="29"/>
      <c r="B58" s="30"/>
      <c r="C58" s="31"/>
      <c r="D58" s="32"/>
      <c r="E58" s="33"/>
      <c r="F58" s="36"/>
      <c r="G58" s="36"/>
    </row>
    <row r="59" spans="1:7" ht="13.5" thickTop="1">
      <c r="A59" s="24"/>
      <c r="B59" s="25"/>
      <c r="C59" s="26"/>
      <c r="D59" s="27"/>
      <c r="E59" s="28"/>
      <c r="F59" s="37"/>
      <c r="G59" s="37"/>
    </row>
    <row r="60" spans="1:7" ht="18">
      <c r="A60" s="4"/>
      <c r="B60" s="12"/>
      <c r="C60" s="17"/>
      <c r="D60" s="34" t="s">
        <v>30</v>
      </c>
      <c r="E60" s="5"/>
      <c r="F60" s="35"/>
      <c r="G60" s="38">
        <f>SUM(G4,G9,G20,G31,G45)</f>
        <v>0</v>
      </c>
    </row>
    <row r="61" spans="1:7" ht="12.75">
      <c r="A61" s="4"/>
      <c r="B61" s="4"/>
      <c r="C61" s="4"/>
      <c r="D61" s="4"/>
      <c r="E61" s="4"/>
      <c r="F61" s="4"/>
      <c r="G61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7025F-30F1-4847-8FA7-0AF316E567F2}">
  <dimension ref="A1:G61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190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191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5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SUM(G11,G14,G17)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140</v>
      </c>
      <c r="E11" s="49"/>
      <c r="F11" s="44"/>
      <c r="G11" s="45">
        <f>SUM(G12:G12)</f>
        <v>0</v>
      </c>
    </row>
    <row r="12" spans="1:7" ht="12.75">
      <c r="A12" s="18" t="s">
        <v>40</v>
      </c>
      <c r="B12" s="5">
        <v>1</v>
      </c>
      <c r="C12" s="6" t="s">
        <v>2</v>
      </c>
      <c r="D12" s="8" t="s">
        <v>141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SUM(G15:G15)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142</v>
      </c>
      <c r="E15" s="5" t="s">
        <v>31</v>
      </c>
      <c r="F15" s="35"/>
      <c r="G15" s="35">
        <f aca="true" t="shared" si="1" ref="G15">B15*F15</f>
        <v>0</v>
      </c>
    </row>
    <row r="16" spans="1:7" ht="12.75">
      <c r="A16" s="18"/>
      <c r="B16" s="5"/>
      <c r="C16" s="5"/>
      <c r="D16" s="8"/>
      <c r="E16" s="5"/>
      <c r="F16" s="35"/>
      <c r="G16" s="35"/>
    </row>
    <row r="17" spans="1:7" ht="15.75">
      <c r="A17" s="52" t="s">
        <v>143</v>
      </c>
      <c r="B17" s="42"/>
      <c r="C17" s="49"/>
      <c r="D17" s="43" t="s">
        <v>163</v>
      </c>
      <c r="E17" s="49"/>
      <c r="F17" s="44"/>
      <c r="G17" s="45">
        <f>SUM(G18:G18)</f>
        <v>0</v>
      </c>
    </row>
    <row r="18" spans="1:7" ht="12.75">
      <c r="A18" s="18" t="s">
        <v>146</v>
      </c>
      <c r="B18" s="5">
        <v>1</v>
      </c>
      <c r="C18" s="6" t="s">
        <v>2</v>
      </c>
      <c r="D18" s="8" t="s">
        <v>145</v>
      </c>
      <c r="E18" s="5" t="s">
        <v>31</v>
      </c>
      <c r="F18" s="35"/>
      <c r="G18" s="35">
        <f aca="true" t="shared" si="2" ref="G18">B18*F18</f>
        <v>0</v>
      </c>
    </row>
    <row r="19" spans="1:7" ht="12.75">
      <c r="A19" s="6"/>
      <c r="B19" s="5"/>
      <c r="C19" s="6"/>
      <c r="D19" s="10"/>
      <c r="E19" s="5"/>
      <c r="F19" s="35"/>
      <c r="G19" s="35"/>
    </row>
    <row r="20" spans="1:7" ht="17.25" customHeight="1">
      <c r="A20" s="51" t="s">
        <v>44</v>
      </c>
      <c r="B20" s="20"/>
      <c r="C20" s="19"/>
      <c r="D20" s="21" t="s">
        <v>3</v>
      </c>
      <c r="E20" s="19"/>
      <c r="F20" s="39"/>
      <c r="G20" s="40">
        <f>SUM(G22,G27)</f>
        <v>0</v>
      </c>
    </row>
    <row r="21" spans="1:7" ht="12.75">
      <c r="A21" s="11"/>
      <c r="B21" s="12"/>
      <c r="C21" s="13"/>
      <c r="D21" s="4"/>
      <c r="E21" s="14"/>
      <c r="F21" s="35"/>
      <c r="G21" s="35"/>
    </row>
    <row r="22" spans="1:7" ht="15.75">
      <c r="A22" s="52" t="s">
        <v>45</v>
      </c>
      <c r="B22" s="42"/>
      <c r="C22" s="41"/>
      <c r="D22" s="43" t="s">
        <v>4</v>
      </c>
      <c r="E22" s="41"/>
      <c r="F22" s="44"/>
      <c r="G22" s="45">
        <f>SUM(G23:G25)</f>
        <v>0</v>
      </c>
    </row>
    <row r="23" spans="1:7" ht="12.75">
      <c r="A23" s="18" t="s">
        <v>46</v>
      </c>
      <c r="B23" s="5">
        <v>24</v>
      </c>
      <c r="C23" s="6" t="s">
        <v>5</v>
      </c>
      <c r="D23" s="4" t="s">
        <v>6</v>
      </c>
      <c r="E23" s="5" t="s">
        <v>31</v>
      </c>
      <c r="F23" s="35"/>
      <c r="G23" s="35">
        <f t="shared" si="0"/>
        <v>0</v>
      </c>
    </row>
    <row r="24" spans="1:7" ht="12.75">
      <c r="A24" s="18" t="s">
        <v>47</v>
      </c>
      <c r="B24" s="5">
        <v>17</v>
      </c>
      <c r="C24" s="5" t="s">
        <v>5</v>
      </c>
      <c r="D24" s="4" t="s">
        <v>21</v>
      </c>
      <c r="E24" s="5" t="s">
        <v>31</v>
      </c>
      <c r="F24" s="35"/>
      <c r="G24" s="35">
        <f t="shared" si="0"/>
        <v>0</v>
      </c>
    </row>
    <row r="25" spans="1:7" ht="12.75">
      <c r="A25" s="18" t="s">
        <v>111</v>
      </c>
      <c r="B25" s="5">
        <v>1</v>
      </c>
      <c r="C25" s="5" t="s">
        <v>2</v>
      </c>
      <c r="D25" s="7" t="s">
        <v>7</v>
      </c>
      <c r="E25" s="5" t="s">
        <v>31</v>
      </c>
      <c r="F25" s="35"/>
      <c r="G25" s="35">
        <f t="shared" si="0"/>
        <v>0</v>
      </c>
    </row>
    <row r="26" spans="1:7" ht="12.75">
      <c r="A26" s="4"/>
      <c r="B26" s="5"/>
      <c r="C26" s="5"/>
      <c r="D26" s="4"/>
      <c r="E26" s="14"/>
      <c r="F26" s="35"/>
      <c r="G26" s="35"/>
    </row>
    <row r="27" spans="1:7" ht="15.75">
      <c r="A27" s="52" t="s">
        <v>112</v>
      </c>
      <c r="B27" s="42"/>
      <c r="C27" s="42"/>
      <c r="D27" s="43" t="s">
        <v>8</v>
      </c>
      <c r="E27" s="48"/>
      <c r="F27" s="44"/>
      <c r="G27" s="45">
        <f>SUM(G28:G29)</f>
        <v>0</v>
      </c>
    </row>
    <row r="28" spans="1:7" ht="12.75">
      <c r="A28" s="18" t="s">
        <v>113</v>
      </c>
      <c r="B28" s="5">
        <v>10</v>
      </c>
      <c r="C28" s="6" t="s">
        <v>5</v>
      </c>
      <c r="D28" s="7" t="s">
        <v>59</v>
      </c>
      <c r="E28" s="5" t="s">
        <v>31</v>
      </c>
      <c r="F28" s="35"/>
      <c r="G28" s="35">
        <f aca="true" t="shared" si="3" ref="G28:G57">B28*F28</f>
        <v>0</v>
      </c>
    </row>
    <row r="29" spans="1:7" ht="12.75">
      <c r="A29" s="18" t="s">
        <v>114</v>
      </c>
      <c r="B29" s="5">
        <v>1</v>
      </c>
      <c r="C29" s="5" t="s">
        <v>2</v>
      </c>
      <c r="D29" s="4" t="s">
        <v>116</v>
      </c>
      <c r="E29" s="5" t="s">
        <v>31</v>
      </c>
      <c r="F29" s="35"/>
      <c r="G29" s="35">
        <f t="shared" si="3"/>
        <v>0</v>
      </c>
    </row>
    <row r="30" spans="1:7" ht="12.75">
      <c r="A30" s="4"/>
      <c r="B30" s="5"/>
      <c r="C30" s="5"/>
      <c r="D30" s="7"/>
      <c r="E30" s="14"/>
      <c r="F30" s="35"/>
      <c r="G30" s="35"/>
    </row>
    <row r="31" spans="1:7" ht="17.25" customHeight="1">
      <c r="A31" s="51" t="s">
        <v>48</v>
      </c>
      <c r="B31" s="20"/>
      <c r="C31" s="20"/>
      <c r="D31" s="21" t="s">
        <v>9</v>
      </c>
      <c r="E31" s="23"/>
      <c r="F31" s="39"/>
      <c r="G31" s="40">
        <f>SUM(G33,G36,G41)</f>
        <v>0</v>
      </c>
    </row>
    <row r="32" spans="1:7" ht="12.75">
      <c r="A32" s="4"/>
      <c r="B32" s="5"/>
      <c r="C32" s="4"/>
      <c r="D32" s="4"/>
      <c r="E32" s="4"/>
      <c r="F32" s="35"/>
      <c r="G32" s="35"/>
    </row>
    <row r="33" spans="1:7" ht="15.75">
      <c r="A33" s="52" t="s">
        <v>49</v>
      </c>
      <c r="B33" s="42"/>
      <c r="C33" s="41"/>
      <c r="D33" s="43" t="s">
        <v>10</v>
      </c>
      <c r="E33" s="41"/>
      <c r="F33" s="44"/>
      <c r="G33" s="45">
        <f>SUM(G34:G34)</f>
        <v>0</v>
      </c>
    </row>
    <row r="34" spans="1:7" ht="12.75">
      <c r="A34" s="18" t="s">
        <v>50</v>
      </c>
      <c r="B34" s="5">
        <v>1</v>
      </c>
      <c r="C34" s="5" t="s">
        <v>2</v>
      </c>
      <c r="D34" s="4" t="s">
        <v>117</v>
      </c>
      <c r="E34" s="5" t="s">
        <v>31</v>
      </c>
      <c r="F34" s="35"/>
      <c r="G34" s="35">
        <f t="shared" si="3"/>
        <v>0</v>
      </c>
    </row>
    <row r="35" spans="1:7" ht="12.75">
      <c r="A35" s="4"/>
      <c r="B35" s="5"/>
      <c r="C35" s="4"/>
      <c r="D35" s="4"/>
      <c r="E35" s="4"/>
      <c r="F35" s="35"/>
      <c r="G35" s="35"/>
    </row>
    <row r="36" spans="1:7" ht="15.75">
      <c r="A36" s="52" t="s">
        <v>51</v>
      </c>
      <c r="B36" s="42"/>
      <c r="C36" s="41"/>
      <c r="D36" s="43" t="s">
        <v>11</v>
      </c>
      <c r="E36" s="41"/>
      <c r="F36" s="44"/>
      <c r="G36" s="45">
        <f>SUM(G37:G39)</f>
        <v>0</v>
      </c>
    </row>
    <row r="37" spans="1:7" ht="12.75">
      <c r="A37" s="18" t="s">
        <v>52</v>
      </c>
      <c r="B37" s="5">
        <v>8</v>
      </c>
      <c r="C37" s="5" t="s">
        <v>27</v>
      </c>
      <c r="D37" s="4" t="s">
        <v>147</v>
      </c>
      <c r="E37" s="5" t="s">
        <v>31</v>
      </c>
      <c r="F37" s="35"/>
      <c r="G37" s="35">
        <f t="shared" si="3"/>
        <v>0</v>
      </c>
    </row>
    <row r="38" spans="1:7" ht="12.75">
      <c r="A38" s="18" t="s">
        <v>53</v>
      </c>
      <c r="B38" s="5">
        <v>4</v>
      </c>
      <c r="C38" s="5" t="s">
        <v>27</v>
      </c>
      <c r="D38" s="4" t="s">
        <v>148</v>
      </c>
      <c r="E38" s="5" t="s">
        <v>31</v>
      </c>
      <c r="F38" s="35"/>
      <c r="G38" s="35">
        <f t="shared" si="3"/>
        <v>0</v>
      </c>
    </row>
    <row r="39" spans="1:7" ht="12.75">
      <c r="A39" s="18" t="s">
        <v>54</v>
      </c>
      <c r="B39" s="5">
        <v>2</v>
      </c>
      <c r="C39" s="5" t="s">
        <v>27</v>
      </c>
      <c r="D39" s="4" t="s">
        <v>162</v>
      </c>
      <c r="E39" s="5" t="s">
        <v>31</v>
      </c>
      <c r="F39" s="35"/>
      <c r="G39" s="35">
        <f t="shared" si="3"/>
        <v>0</v>
      </c>
    </row>
    <row r="40" spans="1:7" ht="12.75">
      <c r="A40" s="4"/>
      <c r="B40" s="5"/>
      <c r="C40" s="5"/>
      <c r="D40" s="7"/>
      <c r="E40" s="4"/>
      <c r="F40" s="35"/>
      <c r="G40" s="35"/>
    </row>
    <row r="41" spans="1:7" ht="15.75">
      <c r="A41" s="52" t="s">
        <v>55</v>
      </c>
      <c r="B41" s="42"/>
      <c r="C41" s="42"/>
      <c r="D41" s="43" t="s">
        <v>119</v>
      </c>
      <c r="E41" s="41"/>
      <c r="F41" s="44"/>
      <c r="G41" s="45">
        <f>SUM(G42:G43)</f>
        <v>0</v>
      </c>
    </row>
    <row r="42" spans="1:7" ht="12.75">
      <c r="A42" s="18" t="s">
        <v>56</v>
      </c>
      <c r="B42" s="5">
        <v>41</v>
      </c>
      <c r="C42" s="5" t="s">
        <v>5</v>
      </c>
      <c r="D42" s="4" t="s">
        <v>12</v>
      </c>
      <c r="E42" s="5" t="s">
        <v>31</v>
      </c>
      <c r="F42" s="35"/>
      <c r="G42" s="35">
        <f t="shared" si="3"/>
        <v>0</v>
      </c>
    </row>
    <row r="43" spans="1:7" ht="12.75">
      <c r="A43" s="18" t="s">
        <v>57</v>
      </c>
      <c r="B43" s="5">
        <v>10</v>
      </c>
      <c r="C43" s="5" t="s">
        <v>5</v>
      </c>
      <c r="D43" s="4" t="s">
        <v>13</v>
      </c>
      <c r="E43" s="5" t="s">
        <v>31</v>
      </c>
      <c r="F43" s="35"/>
      <c r="G43" s="35">
        <f t="shared" si="3"/>
        <v>0</v>
      </c>
    </row>
    <row r="44" spans="1:7" ht="12.75">
      <c r="A44" s="4"/>
      <c r="B44" s="5"/>
      <c r="C44" s="5"/>
      <c r="D44" s="4"/>
      <c r="E44" s="5"/>
      <c r="F44" s="35"/>
      <c r="G44" s="35"/>
    </row>
    <row r="45" spans="1:7" ht="17.25" customHeight="1">
      <c r="A45" s="51" t="s">
        <v>60</v>
      </c>
      <c r="B45" s="20"/>
      <c r="C45" s="20"/>
      <c r="D45" s="21" t="s">
        <v>71</v>
      </c>
      <c r="E45" s="22"/>
      <c r="F45" s="39"/>
      <c r="G45" s="40">
        <f>SUM(G47,G50,G54)</f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61</v>
      </c>
      <c r="B47" s="46"/>
      <c r="C47" s="47"/>
      <c r="D47" s="43" t="s">
        <v>15</v>
      </c>
      <c r="E47" s="48"/>
      <c r="F47" s="44"/>
      <c r="G47" s="45">
        <f>SUM(G48:G48)</f>
        <v>0</v>
      </c>
    </row>
    <row r="48" spans="1:7" ht="12.75">
      <c r="A48" s="18" t="s">
        <v>62</v>
      </c>
      <c r="B48" s="5">
        <v>1</v>
      </c>
      <c r="C48" s="5" t="s">
        <v>2</v>
      </c>
      <c r="D48" s="4" t="s">
        <v>121</v>
      </c>
      <c r="E48" s="5" t="s">
        <v>31</v>
      </c>
      <c r="F48" s="35"/>
      <c r="G48" s="35">
        <f t="shared" si="3"/>
        <v>0</v>
      </c>
    </row>
    <row r="49" spans="1:7" ht="12.75">
      <c r="A49" s="4"/>
      <c r="B49" s="5"/>
      <c r="C49" s="5"/>
      <c r="D49" s="7"/>
      <c r="E49" s="4"/>
      <c r="F49" s="35"/>
      <c r="G49" s="35"/>
    </row>
    <row r="50" spans="1:7" ht="15.75">
      <c r="A50" s="52" t="s">
        <v>64</v>
      </c>
      <c r="B50" s="46"/>
      <c r="C50" s="47"/>
      <c r="D50" s="43" t="s">
        <v>16</v>
      </c>
      <c r="E50" s="48"/>
      <c r="F50" s="44"/>
      <c r="G50" s="45">
        <f>SUM(G51:G52)</f>
        <v>0</v>
      </c>
    </row>
    <row r="51" spans="1:7" ht="12.75">
      <c r="A51" s="18" t="s">
        <v>65</v>
      </c>
      <c r="B51" s="12">
        <v>1</v>
      </c>
      <c r="C51" s="15" t="s">
        <v>2</v>
      </c>
      <c r="D51" s="16" t="s">
        <v>17</v>
      </c>
      <c r="E51" s="5" t="s">
        <v>31</v>
      </c>
      <c r="F51" s="35"/>
      <c r="G51" s="35">
        <f t="shared" si="3"/>
        <v>0</v>
      </c>
    </row>
    <row r="52" spans="1:7" ht="12.75">
      <c r="A52" s="18" t="s">
        <v>122</v>
      </c>
      <c r="B52" s="12">
        <v>1</v>
      </c>
      <c r="C52" s="15" t="s">
        <v>2</v>
      </c>
      <c r="D52" s="16" t="s">
        <v>18</v>
      </c>
      <c r="E52" s="5" t="s">
        <v>31</v>
      </c>
      <c r="F52" s="35"/>
      <c r="G52" s="35">
        <f t="shared" si="3"/>
        <v>0</v>
      </c>
    </row>
    <row r="53" spans="1:7" ht="12.75">
      <c r="A53" s="4"/>
      <c r="B53" s="12"/>
      <c r="C53" s="15"/>
      <c r="D53" s="16"/>
      <c r="E53" s="14"/>
      <c r="F53" s="35"/>
      <c r="G53" s="35"/>
    </row>
    <row r="54" spans="1:7" ht="15.75">
      <c r="A54" s="52" t="s">
        <v>66</v>
      </c>
      <c r="B54" s="46"/>
      <c r="C54" s="47"/>
      <c r="D54" s="43" t="s">
        <v>19</v>
      </c>
      <c r="E54" s="48"/>
      <c r="F54" s="44"/>
      <c r="G54" s="45">
        <f>SUM(G55:G57)</f>
        <v>0</v>
      </c>
    </row>
    <row r="55" spans="1:7" ht="12.75">
      <c r="A55" s="18" t="s">
        <v>67</v>
      </c>
      <c r="B55" s="12">
        <v>1</v>
      </c>
      <c r="C55" s="17" t="s">
        <v>2</v>
      </c>
      <c r="D55" s="16" t="s">
        <v>20</v>
      </c>
      <c r="E55" s="5" t="s">
        <v>31</v>
      </c>
      <c r="F55" s="35"/>
      <c r="G55" s="35">
        <f t="shared" si="3"/>
        <v>0</v>
      </c>
    </row>
    <row r="56" spans="1:7" ht="12.75">
      <c r="A56" s="18" t="s">
        <v>123</v>
      </c>
      <c r="B56" s="12">
        <v>1</v>
      </c>
      <c r="C56" s="17" t="s">
        <v>2</v>
      </c>
      <c r="D56" s="16" t="s">
        <v>68</v>
      </c>
      <c r="E56" s="5" t="s">
        <v>31</v>
      </c>
      <c r="F56" s="35"/>
      <c r="G56" s="35">
        <f t="shared" si="3"/>
        <v>0</v>
      </c>
    </row>
    <row r="57" spans="1:7" ht="12.75">
      <c r="A57" s="18" t="s">
        <v>124</v>
      </c>
      <c r="B57" s="12">
        <v>1</v>
      </c>
      <c r="C57" s="17" t="s">
        <v>2</v>
      </c>
      <c r="D57" s="16" t="s">
        <v>69</v>
      </c>
      <c r="E57" s="5" t="s">
        <v>31</v>
      </c>
      <c r="F57" s="35"/>
      <c r="G57" s="35">
        <f t="shared" si="3"/>
        <v>0</v>
      </c>
    </row>
    <row r="58" spans="1:7" ht="13.5" thickBot="1">
      <c r="A58" s="29"/>
      <c r="B58" s="30"/>
      <c r="C58" s="31"/>
      <c r="D58" s="32"/>
      <c r="E58" s="33"/>
      <c r="F58" s="36"/>
      <c r="G58" s="36"/>
    </row>
    <row r="59" spans="1:7" ht="13.5" thickTop="1">
      <c r="A59" s="24"/>
      <c r="B59" s="25"/>
      <c r="C59" s="26"/>
      <c r="D59" s="27"/>
      <c r="E59" s="28"/>
      <c r="F59" s="37"/>
      <c r="G59" s="37"/>
    </row>
    <row r="60" spans="1:7" ht="18">
      <c r="A60" s="4"/>
      <c r="B60" s="12"/>
      <c r="C60" s="17"/>
      <c r="D60" s="34" t="s">
        <v>30</v>
      </c>
      <c r="E60" s="5"/>
      <c r="F60" s="35"/>
      <c r="G60" s="38">
        <f>SUM(G4,G9,G20,G31,G45)</f>
        <v>0</v>
      </c>
    </row>
    <row r="61" spans="1:7" ht="12.75">
      <c r="A61" s="4"/>
      <c r="B61" s="4"/>
      <c r="C61" s="4"/>
      <c r="D61" s="4"/>
      <c r="E61" s="4"/>
      <c r="F61" s="4"/>
      <c r="G61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7C748-86E0-4140-AE37-7ED26B4490EA}">
  <dimension ref="A1:G59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192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SUM(G6:G8)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131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1</v>
      </c>
      <c r="C7" s="5" t="s">
        <v>0</v>
      </c>
      <c r="D7" s="8" t="s">
        <v>132</v>
      </c>
      <c r="E7" s="5" t="s">
        <v>31</v>
      </c>
      <c r="F7" s="35"/>
      <c r="G7" s="35">
        <f aca="true" t="shared" si="0" ref="G7:G24">B7*F7</f>
        <v>0</v>
      </c>
    </row>
    <row r="8" spans="1:7" ht="12.75">
      <c r="A8" s="18" t="s">
        <v>35</v>
      </c>
      <c r="B8" s="5">
        <v>4</v>
      </c>
      <c r="C8" s="5" t="s">
        <v>0</v>
      </c>
      <c r="D8" s="4" t="s">
        <v>105</v>
      </c>
      <c r="E8" s="5" t="s">
        <v>31</v>
      </c>
      <c r="F8" s="35"/>
      <c r="G8" s="35">
        <f t="shared" si="0"/>
        <v>0</v>
      </c>
    </row>
    <row r="9" spans="1:7" ht="12.75">
      <c r="A9" s="9"/>
      <c r="B9" s="5"/>
      <c r="C9" s="6"/>
      <c r="D9" s="10"/>
      <c r="E9" s="6"/>
      <c r="F9" s="35"/>
      <c r="G9" s="35"/>
    </row>
    <row r="10" spans="1:7" ht="17.25" customHeight="1">
      <c r="A10" s="51" t="s">
        <v>38</v>
      </c>
      <c r="B10" s="20"/>
      <c r="C10" s="19"/>
      <c r="D10" s="21" t="s">
        <v>1</v>
      </c>
      <c r="E10" s="19"/>
      <c r="F10" s="39"/>
      <c r="G10" s="40">
        <f>SUM(G12,G15)</f>
        <v>0</v>
      </c>
    </row>
    <row r="11" spans="1:7" ht="12.75">
      <c r="A11" s="6"/>
      <c r="B11" s="5"/>
      <c r="C11" s="6"/>
      <c r="D11" s="7"/>
      <c r="E11" s="6"/>
      <c r="F11" s="35"/>
      <c r="G11" s="35"/>
    </row>
    <row r="12" spans="1:7" ht="16.5" customHeight="1">
      <c r="A12" s="52" t="s">
        <v>39</v>
      </c>
      <c r="B12" s="42"/>
      <c r="C12" s="49"/>
      <c r="D12" s="43" t="s">
        <v>133</v>
      </c>
      <c r="E12" s="49"/>
      <c r="F12" s="44"/>
      <c r="G12" s="45">
        <f>SUM(G13:G13)</f>
        <v>0</v>
      </c>
    </row>
    <row r="13" spans="1:7" ht="12.75">
      <c r="A13" s="18" t="s">
        <v>40</v>
      </c>
      <c r="B13" s="5">
        <v>1</v>
      </c>
      <c r="C13" s="6" t="s">
        <v>2</v>
      </c>
      <c r="D13" s="8" t="s">
        <v>107</v>
      </c>
      <c r="E13" s="5" t="s">
        <v>31</v>
      </c>
      <c r="F13" s="35"/>
      <c r="G13" s="35">
        <f t="shared" si="0"/>
        <v>0</v>
      </c>
    </row>
    <row r="14" spans="1:7" ht="12.75">
      <c r="A14" s="18"/>
      <c r="B14" s="5"/>
      <c r="C14" s="6"/>
      <c r="D14" s="8"/>
      <c r="E14" s="5"/>
      <c r="F14" s="35"/>
      <c r="G14" s="35"/>
    </row>
    <row r="15" spans="1:7" ht="16.5" customHeight="1">
      <c r="A15" s="52" t="s">
        <v>41</v>
      </c>
      <c r="B15" s="42"/>
      <c r="C15" s="49"/>
      <c r="D15" s="43" t="s">
        <v>108</v>
      </c>
      <c r="E15" s="49"/>
      <c r="F15" s="44"/>
      <c r="G15" s="45">
        <f>SUM(G16:G17)</f>
        <v>0</v>
      </c>
    </row>
    <row r="16" spans="1:7" ht="12.75">
      <c r="A16" s="18" t="s">
        <v>42</v>
      </c>
      <c r="B16" s="5">
        <v>1</v>
      </c>
      <c r="C16" s="5" t="s">
        <v>0</v>
      </c>
      <c r="D16" s="8" t="s">
        <v>109</v>
      </c>
      <c r="E16" s="5" t="s">
        <v>31</v>
      </c>
      <c r="F16" s="35"/>
      <c r="G16" s="35">
        <f aca="true" t="shared" si="1" ref="G16:G17">B16*F16</f>
        <v>0</v>
      </c>
    </row>
    <row r="17" spans="1:7" ht="12.75">
      <c r="A17" s="18" t="s">
        <v>43</v>
      </c>
      <c r="B17" s="5">
        <v>1</v>
      </c>
      <c r="C17" s="5" t="s">
        <v>0</v>
      </c>
      <c r="D17" s="8" t="s">
        <v>110</v>
      </c>
      <c r="E17" s="5" t="s">
        <v>31</v>
      </c>
      <c r="F17" s="35"/>
      <c r="G17" s="35">
        <f t="shared" si="1"/>
        <v>0</v>
      </c>
    </row>
    <row r="18" spans="1:7" ht="12.75">
      <c r="A18" s="6"/>
      <c r="B18" s="5"/>
      <c r="C18" s="6"/>
      <c r="D18" s="10"/>
      <c r="E18" s="5"/>
      <c r="F18" s="35"/>
      <c r="G18" s="35"/>
    </row>
    <row r="19" spans="1:7" ht="17.25" customHeight="1">
      <c r="A19" s="51" t="s">
        <v>44</v>
      </c>
      <c r="B19" s="20"/>
      <c r="C19" s="19"/>
      <c r="D19" s="21" t="s">
        <v>3</v>
      </c>
      <c r="E19" s="19"/>
      <c r="F19" s="39"/>
      <c r="G19" s="40">
        <f>SUM(G21,G26)</f>
        <v>0</v>
      </c>
    </row>
    <row r="20" spans="1:7" ht="12.75">
      <c r="A20" s="11"/>
      <c r="B20" s="12"/>
      <c r="C20" s="13"/>
      <c r="D20" s="4"/>
      <c r="E20" s="14"/>
      <c r="F20" s="35"/>
      <c r="G20" s="35"/>
    </row>
    <row r="21" spans="1:7" ht="15.75">
      <c r="A21" s="52" t="s">
        <v>45</v>
      </c>
      <c r="B21" s="42"/>
      <c r="C21" s="41"/>
      <c r="D21" s="43" t="s">
        <v>4</v>
      </c>
      <c r="E21" s="41"/>
      <c r="F21" s="44"/>
      <c r="G21" s="45">
        <f>SUM(G22:G24)</f>
        <v>0</v>
      </c>
    </row>
    <row r="22" spans="1:7" ht="12.75">
      <c r="A22" s="18" t="s">
        <v>46</v>
      </c>
      <c r="B22" s="5">
        <v>18</v>
      </c>
      <c r="C22" s="6" t="s">
        <v>5</v>
      </c>
      <c r="D22" s="4" t="s">
        <v>6</v>
      </c>
      <c r="E22" s="5" t="s">
        <v>31</v>
      </c>
      <c r="F22" s="35"/>
      <c r="G22" s="35">
        <f t="shared" si="0"/>
        <v>0</v>
      </c>
    </row>
    <row r="23" spans="1:7" ht="12.75">
      <c r="A23" s="18" t="s">
        <v>47</v>
      </c>
      <c r="B23" s="5">
        <v>18</v>
      </c>
      <c r="C23" s="5" t="s">
        <v>5</v>
      </c>
      <c r="D23" s="4" t="s">
        <v>21</v>
      </c>
      <c r="E23" s="5" t="s">
        <v>31</v>
      </c>
      <c r="F23" s="35"/>
      <c r="G23" s="35">
        <f t="shared" si="0"/>
        <v>0</v>
      </c>
    </row>
    <row r="24" spans="1:7" ht="12.75">
      <c r="A24" s="18" t="s">
        <v>111</v>
      </c>
      <c r="B24" s="5">
        <v>1</v>
      </c>
      <c r="C24" s="5" t="s">
        <v>2</v>
      </c>
      <c r="D24" s="7" t="s">
        <v>7</v>
      </c>
      <c r="E24" s="5" t="s">
        <v>31</v>
      </c>
      <c r="F24" s="35"/>
      <c r="G24" s="35">
        <f t="shared" si="0"/>
        <v>0</v>
      </c>
    </row>
    <row r="25" spans="1:7" ht="12.75">
      <c r="A25" s="4"/>
      <c r="B25" s="5"/>
      <c r="C25" s="5"/>
      <c r="D25" s="4"/>
      <c r="E25" s="14"/>
      <c r="F25" s="35"/>
      <c r="G25" s="35"/>
    </row>
    <row r="26" spans="1:7" ht="15.75">
      <c r="A26" s="52" t="s">
        <v>112</v>
      </c>
      <c r="B26" s="42"/>
      <c r="C26" s="42"/>
      <c r="D26" s="43" t="s">
        <v>8</v>
      </c>
      <c r="E26" s="48"/>
      <c r="F26" s="44"/>
      <c r="G26" s="45">
        <f>SUM(G27:G28)</f>
        <v>0</v>
      </c>
    </row>
    <row r="27" spans="1:7" ht="12.75">
      <c r="A27" s="18" t="s">
        <v>113</v>
      </c>
      <c r="B27" s="5">
        <v>4</v>
      </c>
      <c r="C27" s="6" t="s">
        <v>5</v>
      </c>
      <c r="D27" s="7" t="s">
        <v>59</v>
      </c>
      <c r="E27" s="5" t="s">
        <v>31</v>
      </c>
      <c r="F27" s="35"/>
      <c r="G27" s="35">
        <f aca="true" t="shared" si="2" ref="G27:G55">B27*F27</f>
        <v>0</v>
      </c>
    </row>
    <row r="28" spans="1:7" ht="12.75">
      <c r="A28" s="18" t="s">
        <v>114</v>
      </c>
      <c r="B28" s="5">
        <v>1</v>
      </c>
      <c r="C28" s="5" t="s">
        <v>2</v>
      </c>
      <c r="D28" s="4" t="s">
        <v>116</v>
      </c>
      <c r="E28" s="5" t="s">
        <v>31</v>
      </c>
      <c r="F28" s="35"/>
      <c r="G28" s="35">
        <f t="shared" si="2"/>
        <v>0</v>
      </c>
    </row>
    <row r="29" spans="1:7" ht="12.75">
      <c r="A29" s="4"/>
      <c r="B29" s="5"/>
      <c r="C29" s="5"/>
      <c r="D29" s="7"/>
      <c r="E29" s="14"/>
      <c r="F29" s="35"/>
      <c r="G29" s="35"/>
    </row>
    <row r="30" spans="1:7" ht="17.25" customHeight="1">
      <c r="A30" s="51" t="s">
        <v>48</v>
      </c>
      <c r="B30" s="20"/>
      <c r="C30" s="20"/>
      <c r="D30" s="21" t="s">
        <v>9</v>
      </c>
      <c r="E30" s="23"/>
      <c r="F30" s="39"/>
      <c r="G30" s="40">
        <f>SUM(G32,G35,G38)</f>
        <v>0</v>
      </c>
    </row>
    <row r="31" spans="1:7" ht="12.75">
      <c r="A31" s="4"/>
      <c r="B31" s="5"/>
      <c r="C31" s="4"/>
      <c r="D31" s="4"/>
      <c r="E31" s="4"/>
      <c r="F31" s="35"/>
      <c r="G31" s="35"/>
    </row>
    <row r="32" spans="1:7" ht="15.75">
      <c r="A32" s="52" t="s">
        <v>49</v>
      </c>
      <c r="B32" s="42"/>
      <c r="C32" s="41"/>
      <c r="D32" s="43" t="s">
        <v>10</v>
      </c>
      <c r="E32" s="41"/>
      <c r="F32" s="44"/>
      <c r="G32" s="45">
        <f>SUM(G33:G33)</f>
        <v>0</v>
      </c>
    </row>
    <row r="33" spans="1:7" ht="12.75">
      <c r="A33" s="18" t="s">
        <v>50</v>
      </c>
      <c r="B33" s="5">
        <v>2</v>
      </c>
      <c r="C33" s="5" t="s">
        <v>2</v>
      </c>
      <c r="D33" s="4" t="s">
        <v>117</v>
      </c>
      <c r="E33" s="5" t="s">
        <v>31</v>
      </c>
      <c r="F33" s="35"/>
      <c r="G33" s="35">
        <f t="shared" si="2"/>
        <v>0</v>
      </c>
    </row>
    <row r="34" spans="1:7" ht="12.75">
      <c r="A34" s="4"/>
      <c r="B34" s="5"/>
      <c r="C34" s="4"/>
      <c r="D34" s="4"/>
      <c r="E34" s="4"/>
      <c r="F34" s="35"/>
      <c r="G34" s="35"/>
    </row>
    <row r="35" spans="1:7" ht="15.75">
      <c r="A35" s="52" t="s">
        <v>51</v>
      </c>
      <c r="B35" s="42"/>
      <c r="C35" s="41"/>
      <c r="D35" s="43" t="s">
        <v>11</v>
      </c>
      <c r="E35" s="41"/>
      <c r="F35" s="44"/>
      <c r="G35" s="45">
        <f>SUM(G36)</f>
        <v>0</v>
      </c>
    </row>
    <row r="36" spans="1:7" ht="12.75">
      <c r="A36" s="18" t="s">
        <v>52</v>
      </c>
      <c r="B36" s="5">
        <v>4</v>
      </c>
      <c r="C36" s="5" t="s">
        <v>27</v>
      </c>
      <c r="D36" s="4" t="s">
        <v>134</v>
      </c>
      <c r="E36" s="5" t="s">
        <v>31</v>
      </c>
      <c r="F36" s="35"/>
      <c r="G36" s="35">
        <f t="shared" si="2"/>
        <v>0</v>
      </c>
    </row>
    <row r="37" spans="1:7" ht="12.75">
      <c r="A37" s="4"/>
      <c r="B37" s="5"/>
      <c r="C37" s="5"/>
      <c r="D37" s="7"/>
      <c r="E37" s="4"/>
      <c r="F37" s="35"/>
      <c r="G37" s="35"/>
    </row>
    <row r="38" spans="1:7" ht="15.75">
      <c r="A38" s="52" t="s">
        <v>55</v>
      </c>
      <c r="B38" s="42"/>
      <c r="C38" s="42"/>
      <c r="D38" s="43" t="s">
        <v>119</v>
      </c>
      <c r="E38" s="41"/>
      <c r="F38" s="44"/>
      <c r="G38" s="45">
        <f>SUM(G39:G40)</f>
        <v>0</v>
      </c>
    </row>
    <row r="39" spans="1:7" ht="12.75">
      <c r="A39" s="18" t="s">
        <v>56</v>
      </c>
      <c r="B39" s="5">
        <v>36</v>
      </c>
      <c r="C39" s="5" t="s">
        <v>5</v>
      </c>
      <c r="D39" s="4" t="s">
        <v>12</v>
      </c>
      <c r="E39" s="5" t="s">
        <v>31</v>
      </c>
      <c r="F39" s="35"/>
      <c r="G39" s="35">
        <f t="shared" si="2"/>
        <v>0</v>
      </c>
    </row>
    <row r="40" spans="1:7" ht="12.75">
      <c r="A40" s="18" t="s">
        <v>57</v>
      </c>
      <c r="B40" s="5">
        <v>4</v>
      </c>
      <c r="C40" s="5" t="s">
        <v>5</v>
      </c>
      <c r="D40" s="4" t="s">
        <v>13</v>
      </c>
      <c r="E40" s="5" t="s">
        <v>31</v>
      </c>
      <c r="F40" s="35"/>
      <c r="G40" s="35">
        <f t="shared" si="2"/>
        <v>0</v>
      </c>
    </row>
    <row r="41" spans="1:7" ht="12.75">
      <c r="A41" s="4"/>
      <c r="B41" s="5"/>
      <c r="C41" s="5"/>
      <c r="D41" s="4"/>
      <c r="E41" s="5"/>
      <c r="F41" s="35"/>
      <c r="G41" s="35"/>
    </row>
    <row r="42" spans="1:7" ht="17.25" customHeight="1">
      <c r="A42" s="51" t="s">
        <v>60</v>
      </c>
      <c r="B42" s="20"/>
      <c r="C42" s="20"/>
      <c r="D42" s="21" t="s">
        <v>71</v>
      </c>
      <c r="E42" s="22"/>
      <c r="F42" s="39"/>
      <c r="G42" s="40">
        <f>SUM(G44,G48,G52)</f>
        <v>0</v>
      </c>
    </row>
    <row r="43" spans="1:7" ht="12.75">
      <c r="A43" s="4"/>
      <c r="B43" s="5"/>
      <c r="C43" s="5"/>
      <c r="D43" s="7"/>
      <c r="E43" s="4"/>
      <c r="F43" s="35"/>
      <c r="G43" s="35"/>
    </row>
    <row r="44" spans="1:7" ht="15.75">
      <c r="A44" s="52" t="s">
        <v>61</v>
      </c>
      <c r="B44" s="46"/>
      <c r="C44" s="47"/>
      <c r="D44" s="43" t="s">
        <v>15</v>
      </c>
      <c r="E44" s="48"/>
      <c r="F44" s="44"/>
      <c r="G44" s="45">
        <f>SUM(G45:G46)</f>
        <v>0</v>
      </c>
    </row>
    <row r="45" spans="1:7" ht="12.75">
      <c r="A45" s="18" t="s">
        <v>62</v>
      </c>
      <c r="B45" s="5">
        <v>1</v>
      </c>
      <c r="C45" s="5" t="s">
        <v>2</v>
      </c>
      <c r="D45" s="4" t="s">
        <v>120</v>
      </c>
      <c r="E45" s="5" t="s">
        <v>31</v>
      </c>
      <c r="F45" s="35"/>
      <c r="G45" s="35">
        <f t="shared" si="2"/>
        <v>0</v>
      </c>
    </row>
    <row r="46" spans="1:7" ht="12.75">
      <c r="A46" s="18" t="s">
        <v>63</v>
      </c>
      <c r="B46" s="5">
        <v>1</v>
      </c>
      <c r="C46" s="5" t="s">
        <v>2</v>
      </c>
      <c r="D46" s="4" t="s">
        <v>121</v>
      </c>
      <c r="E46" s="5" t="s">
        <v>31</v>
      </c>
      <c r="F46" s="35"/>
      <c r="G46" s="35">
        <f t="shared" si="2"/>
        <v>0</v>
      </c>
    </row>
    <row r="47" spans="1:7" ht="12.75">
      <c r="A47" s="4"/>
      <c r="B47" s="5"/>
      <c r="C47" s="5"/>
      <c r="D47" s="7"/>
      <c r="E47" s="4"/>
      <c r="F47" s="35"/>
      <c r="G47" s="35"/>
    </row>
    <row r="48" spans="1:7" ht="15.75">
      <c r="A48" s="52" t="s">
        <v>64</v>
      </c>
      <c r="B48" s="46"/>
      <c r="C48" s="47"/>
      <c r="D48" s="43" t="s">
        <v>16</v>
      </c>
      <c r="E48" s="48"/>
      <c r="F48" s="44"/>
      <c r="G48" s="45">
        <f>SUM(G49:G50)</f>
        <v>0</v>
      </c>
    </row>
    <row r="49" spans="1:7" ht="12.75">
      <c r="A49" s="18" t="s">
        <v>65</v>
      </c>
      <c r="B49" s="12">
        <v>1</v>
      </c>
      <c r="C49" s="15" t="s">
        <v>2</v>
      </c>
      <c r="D49" s="16" t="s">
        <v>17</v>
      </c>
      <c r="E49" s="5" t="s">
        <v>31</v>
      </c>
      <c r="F49" s="35"/>
      <c r="G49" s="35">
        <f t="shared" si="2"/>
        <v>0</v>
      </c>
    </row>
    <row r="50" spans="1:7" ht="12.75">
      <c r="A50" s="18" t="s">
        <v>122</v>
      </c>
      <c r="B50" s="12">
        <v>1</v>
      </c>
      <c r="C50" s="15" t="s">
        <v>2</v>
      </c>
      <c r="D50" s="16" t="s">
        <v>18</v>
      </c>
      <c r="E50" s="5" t="s">
        <v>31</v>
      </c>
      <c r="F50" s="35"/>
      <c r="G50" s="35">
        <f t="shared" si="2"/>
        <v>0</v>
      </c>
    </row>
    <row r="51" spans="1:7" ht="12.75">
      <c r="A51" s="4"/>
      <c r="B51" s="12"/>
      <c r="C51" s="15"/>
      <c r="D51" s="16"/>
      <c r="E51" s="14"/>
      <c r="F51" s="35"/>
      <c r="G51" s="35"/>
    </row>
    <row r="52" spans="1:7" ht="15.75">
      <c r="A52" s="52" t="s">
        <v>66</v>
      </c>
      <c r="B52" s="46"/>
      <c r="C52" s="47"/>
      <c r="D52" s="43" t="s">
        <v>19</v>
      </c>
      <c r="E52" s="48"/>
      <c r="F52" s="44"/>
      <c r="G52" s="45">
        <f>SUM(G53:G55)</f>
        <v>0</v>
      </c>
    </row>
    <row r="53" spans="1:7" ht="12.75">
      <c r="A53" s="18" t="s">
        <v>67</v>
      </c>
      <c r="B53" s="12">
        <v>1</v>
      </c>
      <c r="C53" s="17" t="s">
        <v>2</v>
      </c>
      <c r="D53" s="16" t="s">
        <v>20</v>
      </c>
      <c r="E53" s="5" t="s">
        <v>31</v>
      </c>
      <c r="F53" s="35"/>
      <c r="G53" s="35">
        <f t="shared" si="2"/>
        <v>0</v>
      </c>
    </row>
    <row r="54" spans="1:7" ht="12.75">
      <c r="A54" s="18" t="s">
        <v>123</v>
      </c>
      <c r="B54" s="12">
        <v>1</v>
      </c>
      <c r="C54" s="17" t="s">
        <v>2</v>
      </c>
      <c r="D54" s="16" t="s">
        <v>68</v>
      </c>
      <c r="E54" s="5" t="s">
        <v>31</v>
      </c>
      <c r="F54" s="35"/>
      <c r="G54" s="35">
        <f t="shared" si="2"/>
        <v>0</v>
      </c>
    </row>
    <row r="55" spans="1:7" ht="12.75">
      <c r="A55" s="18" t="s">
        <v>124</v>
      </c>
      <c r="B55" s="12">
        <v>1</v>
      </c>
      <c r="C55" s="17" t="s">
        <v>2</v>
      </c>
      <c r="D55" s="16" t="s">
        <v>69</v>
      </c>
      <c r="E55" s="5" t="s">
        <v>31</v>
      </c>
      <c r="F55" s="35"/>
      <c r="G55" s="35">
        <f t="shared" si="2"/>
        <v>0</v>
      </c>
    </row>
    <row r="56" spans="1:7" ht="13.5" thickBot="1">
      <c r="A56" s="29"/>
      <c r="B56" s="30"/>
      <c r="C56" s="31"/>
      <c r="D56" s="32"/>
      <c r="E56" s="33"/>
      <c r="F56" s="36"/>
      <c r="G56" s="36"/>
    </row>
    <row r="57" spans="1:7" ht="13.5" thickTop="1">
      <c r="A57" s="24"/>
      <c r="B57" s="25"/>
      <c r="C57" s="26"/>
      <c r="D57" s="27"/>
      <c r="E57" s="28"/>
      <c r="F57" s="37"/>
      <c r="G57" s="37"/>
    </row>
    <row r="58" spans="1:7" ht="18">
      <c r="A58" s="4"/>
      <c r="B58" s="12"/>
      <c r="C58" s="17"/>
      <c r="D58" s="34" t="s">
        <v>30</v>
      </c>
      <c r="E58" s="5"/>
      <c r="F58" s="35"/>
      <c r="G58" s="38">
        <f>SUM(G4,G10,G19,G30,G42)</f>
        <v>0</v>
      </c>
    </row>
    <row r="59" spans="1:7" ht="12.75">
      <c r="A59" s="4"/>
      <c r="B59" s="4"/>
      <c r="C59" s="4"/>
      <c r="D59" s="4"/>
      <c r="E59" s="4"/>
      <c r="F59" s="4"/>
      <c r="G59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1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F5C48-55E7-4B06-A0F1-9E52D4DCA152}">
  <dimension ref="A1:G46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193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189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14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44</v>
      </c>
      <c r="B9" s="20"/>
      <c r="C9" s="19"/>
      <c r="D9" s="21" t="s">
        <v>3</v>
      </c>
      <c r="E9" s="19"/>
      <c r="F9" s="39"/>
      <c r="G9" s="40">
        <f>SUM(G11,G16)</f>
        <v>0</v>
      </c>
    </row>
    <row r="10" spans="1:7" ht="12.75">
      <c r="A10" s="11"/>
      <c r="B10" s="12"/>
      <c r="C10" s="13"/>
      <c r="D10" s="4"/>
      <c r="E10" s="14"/>
      <c r="F10" s="35"/>
      <c r="G10" s="35"/>
    </row>
    <row r="11" spans="1:7" ht="15.75">
      <c r="A11" s="52" t="s">
        <v>45</v>
      </c>
      <c r="B11" s="42"/>
      <c r="C11" s="41"/>
      <c r="D11" s="43" t="s">
        <v>4</v>
      </c>
      <c r="E11" s="41"/>
      <c r="F11" s="44"/>
      <c r="G11" s="45">
        <f>SUM(G12:G14)</f>
        <v>0</v>
      </c>
    </row>
    <row r="12" spans="1:7" ht="12.75">
      <c r="A12" s="18" t="s">
        <v>46</v>
      </c>
      <c r="B12" s="5">
        <v>11</v>
      </c>
      <c r="C12" s="6" t="s">
        <v>5</v>
      </c>
      <c r="D12" s="4" t="s">
        <v>6</v>
      </c>
      <c r="E12" s="5" t="s">
        <v>31</v>
      </c>
      <c r="F12" s="35"/>
      <c r="G12" s="35">
        <f t="shared" si="0"/>
        <v>0</v>
      </c>
    </row>
    <row r="13" spans="1:7" ht="12.75">
      <c r="A13" s="18" t="s">
        <v>47</v>
      </c>
      <c r="B13" s="5">
        <v>11</v>
      </c>
      <c r="C13" s="5" t="s">
        <v>5</v>
      </c>
      <c r="D13" s="4" t="s">
        <v>21</v>
      </c>
      <c r="E13" s="5" t="s">
        <v>31</v>
      </c>
      <c r="F13" s="35"/>
      <c r="G13" s="35">
        <f t="shared" si="0"/>
        <v>0</v>
      </c>
    </row>
    <row r="14" spans="1:7" ht="12.75">
      <c r="A14" s="18" t="s">
        <v>111</v>
      </c>
      <c r="B14" s="5">
        <v>1</v>
      </c>
      <c r="C14" s="5" t="s">
        <v>2</v>
      </c>
      <c r="D14" s="7" t="s">
        <v>7</v>
      </c>
      <c r="E14" s="5" t="s">
        <v>31</v>
      </c>
      <c r="F14" s="35"/>
      <c r="G14" s="35">
        <f t="shared" si="0"/>
        <v>0</v>
      </c>
    </row>
    <row r="15" spans="1:7" ht="12.75">
      <c r="A15" s="4"/>
      <c r="B15" s="5"/>
      <c r="C15" s="5"/>
      <c r="D15" s="4"/>
      <c r="E15" s="14"/>
      <c r="F15" s="35"/>
      <c r="G15" s="35"/>
    </row>
    <row r="16" spans="1:7" ht="15.75">
      <c r="A16" s="52" t="s">
        <v>112</v>
      </c>
      <c r="B16" s="42"/>
      <c r="C16" s="42"/>
      <c r="D16" s="43" t="s">
        <v>8</v>
      </c>
      <c r="E16" s="48"/>
      <c r="F16" s="44"/>
      <c r="G16" s="45">
        <f>SUM(G17:G18)</f>
        <v>0</v>
      </c>
    </row>
    <row r="17" spans="1:7" ht="12.75">
      <c r="A17" s="18" t="s">
        <v>113</v>
      </c>
      <c r="B17" s="5">
        <v>8</v>
      </c>
      <c r="C17" s="6" t="s">
        <v>5</v>
      </c>
      <c r="D17" s="7" t="s">
        <v>59</v>
      </c>
      <c r="E17" s="5" t="s">
        <v>31</v>
      </c>
      <c r="F17" s="35"/>
      <c r="G17" s="35">
        <f aca="true" t="shared" si="1" ref="G17:G42">B17*F17</f>
        <v>0</v>
      </c>
    </row>
    <row r="18" spans="1:7" ht="12.75">
      <c r="A18" s="18" t="s">
        <v>114</v>
      </c>
      <c r="B18" s="5">
        <v>1</v>
      </c>
      <c r="C18" s="5" t="s">
        <v>2</v>
      </c>
      <c r="D18" s="4" t="s">
        <v>177</v>
      </c>
      <c r="E18" s="5" t="s">
        <v>31</v>
      </c>
      <c r="F18" s="35"/>
      <c r="G18" s="35">
        <f t="shared" si="1"/>
        <v>0</v>
      </c>
    </row>
    <row r="19" spans="1:7" ht="12.75">
      <c r="A19" s="4"/>
      <c r="B19" s="5"/>
      <c r="C19" s="5"/>
      <c r="D19" s="7"/>
      <c r="E19" s="14"/>
      <c r="F19" s="35"/>
      <c r="G19" s="35"/>
    </row>
    <row r="20" spans="1:7" ht="17.25" customHeight="1">
      <c r="A20" s="51" t="s">
        <v>48</v>
      </c>
      <c r="B20" s="20"/>
      <c r="C20" s="20"/>
      <c r="D20" s="21" t="s">
        <v>9</v>
      </c>
      <c r="E20" s="23"/>
      <c r="F20" s="39"/>
      <c r="G20" s="40">
        <f>SUM(G22,G25)</f>
        <v>0</v>
      </c>
    </row>
    <row r="21" spans="1:7" ht="12.75">
      <c r="A21" s="4"/>
      <c r="B21" s="5"/>
      <c r="C21" s="4"/>
      <c r="D21" s="4"/>
      <c r="E21" s="4"/>
      <c r="F21" s="35"/>
      <c r="G21" s="35"/>
    </row>
    <row r="22" spans="1:7" ht="15.75">
      <c r="A22" s="52" t="s">
        <v>49</v>
      </c>
      <c r="B22" s="42"/>
      <c r="C22" s="41"/>
      <c r="D22" s="43" t="s">
        <v>10</v>
      </c>
      <c r="E22" s="41"/>
      <c r="F22" s="44"/>
      <c r="G22" s="45">
        <f>SUM(G23:G23)</f>
        <v>0</v>
      </c>
    </row>
    <row r="23" spans="1:7" ht="12.75">
      <c r="A23" s="18" t="s">
        <v>50</v>
      </c>
      <c r="B23" s="5">
        <v>1</v>
      </c>
      <c r="C23" s="5" t="s">
        <v>2</v>
      </c>
      <c r="D23" s="4" t="s">
        <v>117</v>
      </c>
      <c r="E23" s="5" t="s">
        <v>31</v>
      </c>
      <c r="F23" s="35"/>
      <c r="G23" s="35">
        <f t="shared" si="1"/>
        <v>0</v>
      </c>
    </row>
    <row r="24" spans="1:7" ht="12.75">
      <c r="A24" s="4"/>
      <c r="B24" s="5"/>
      <c r="C24" s="4"/>
      <c r="D24" s="4"/>
      <c r="E24" s="4"/>
      <c r="F24" s="35"/>
      <c r="G24" s="35"/>
    </row>
    <row r="25" spans="1:7" ht="15.75">
      <c r="A25" s="52" t="s">
        <v>55</v>
      </c>
      <c r="B25" s="42"/>
      <c r="C25" s="42"/>
      <c r="D25" s="43" t="s">
        <v>119</v>
      </c>
      <c r="E25" s="41"/>
      <c r="F25" s="44"/>
      <c r="G25" s="45">
        <f>SUM(G26:G27)</f>
        <v>0</v>
      </c>
    </row>
    <row r="26" spans="1:7" ht="12.75">
      <c r="A26" s="18" t="s">
        <v>56</v>
      </c>
      <c r="B26" s="5">
        <v>22</v>
      </c>
      <c r="C26" s="5" t="s">
        <v>5</v>
      </c>
      <c r="D26" s="4" t="s">
        <v>12</v>
      </c>
      <c r="E26" s="5" t="s">
        <v>31</v>
      </c>
      <c r="F26" s="35"/>
      <c r="G26" s="35">
        <f t="shared" si="1"/>
        <v>0</v>
      </c>
    </row>
    <row r="27" spans="1:7" ht="12.75">
      <c r="A27" s="18" t="s">
        <v>57</v>
      </c>
      <c r="B27" s="5">
        <v>8</v>
      </c>
      <c r="C27" s="5" t="s">
        <v>5</v>
      </c>
      <c r="D27" s="4" t="s">
        <v>13</v>
      </c>
      <c r="E27" s="5" t="s">
        <v>31</v>
      </c>
      <c r="F27" s="35"/>
      <c r="G27" s="35">
        <f t="shared" si="1"/>
        <v>0</v>
      </c>
    </row>
    <row r="28" spans="1:7" ht="12.75">
      <c r="A28" s="4"/>
      <c r="B28" s="5"/>
      <c r="C28" s="5"/>
      <c r="D28" s="4"/>
      <c r="E28" s="5"/>
      <c r="F28" s="35"/>
      <c r="G28" s="35"/>
    </row>
    <row r="29" spans="1:7" ht="17.25" customHeight="1">
      <c r="A29" s="51" t="s">
        <v>60</v>
      </c>
      <c r="B29" s="20"/>
      <c r="C29" s="20"/>
      <c r="D29" s="21" t="s">
        <v>71</v>
      </c>
      <c r="E29" s="22"/>
      <c r="F29" s="39"/>
      <c r="G29" s="40">
        <f>SUM(G31,G35,G39)</f>
        <v>0</v>
      </c>
    </row>
    <row r="30" spans="1:7" ht="12.75">
      <c r="A30" s="4"/>
      <c r="B30" s="5"/>
      <c r="C30" s="5"/>
      <c r="D30" s="7"/>
      <c r="E30" s="4"/>
      <c r="F30" s="35"/>
      <c r="G30" s="35"/>
    </row>
    <row r="31" spans="1:7" ht="15.75">
      <c r="A31" s="52" t="s">
        <v>61</v>
      </c>
      <c r="B31" s="46"/>
      <c r="C31" s="47"/>
      <c r="D31" s="43" t="s">
        <v>15</v>
      </c>
      <c r="E31" s="48"/>
      <c r="F31" s="44"/>
      <c r="G31" s="45">
        <f>SUM(G32:G33)</f>
        <v>0</v>
      </c>
    </row>
    <row r="32" spans="1:7" ht="12.75">
      <c r="A32" s="18" t="s">
        <v>62</v>
      </c>
      <c r="B32" s="5">
        <v>1</v>
      </c>
      <c r="C32" s="5" t="s">
        <v>2</v>
      </c>
      <c r="D32" s="4" t="s">
        <v>120</v>
      </c>
      <c r="E32" s="5" t="s">
        <v>31</v>
      </c>
      <c r="F32" s="35"/>
      <c r="G32" s="35">
        <f t="shared" si="1"/>
        <v>0</v>
      </c>
    </row>
    <row r="33" spans="1:7" ht="12.75">
      <c r="A33" s="18" t="s">
        <v>63</v>
      </c>
      <c r="B33" s="5">
        <v>1</v>
      </c>
      <c r="C33" s="5" t="s">
        <v>2</v>
      </c>
      <c r="D33" s="4" t="s">
        <v>121</v>
      </c>
      <c r="E33" s="5" t="s">
        <v>31</v>
      </c>
      <c r="F33" s="35"/>
      <c r="G33" s="35">
        <f t="shared" si="1"/>
        <v>0</v>
      </c>
    </row>
    <row r="34" spans="1:7" ht="12.75">
      <c r="A34" s="4"/>
      <c r="B34" s="5"/>
      <c r="C34" s="5"/>
      <c r="D34" s="7"/>
      <c r="E34" s="4"/>
      <c r="F34" s="35"/>
      <c r="G34" s="35"/>
    </row>
    <row r="35" spans="1:7" ht="15.75">
      <c r="A35" s="52" t="s">
        <v>64</v>
      </c>
      <c r="B35" s="46"/>
      <c r="C35" s="47"/>
      <c r="D35" s="43" t="s">
        <v>16</v>
      </c>
      <c r="E35" s="48"/>
      <c r="F35" s="44"/>
      <c r="G35" s="45">
        <f>SUM(G36:G37)</f>
        <v>0</v>
      </c>
    </row>
    <row r="36" spans="1:7" ht="12.75">
      <c r="A36" s="18" t="s">
        <v>65</v>
      </c>
      <c r="B36" s="12">
        <v>1</v>
      </c>
      <c r="C36" s="15" t="s">
        <v>2</v>
      </c>
      <c r="D36" s="16" t="s">
        <v>17</v>
      </c>
      <c r="E36" s="5" t="s">
        <v>31</v>
      </c>
      <c r="F36" s="35"/>
      <c r="G36" s="35">
        <f t="shared" si="1"/>
        <v>0</v>
      </c>
    </row>
    <row r="37" spans="1:7" ht="12.75">
      <c r="A37" s="18" t="s">
        <v>122</v>
      </c>
      <c r="B37" s="12">
        <v>1</v>
      </c>
      <c r="C37" s="15" t="s">
        <v>2</v>
      </c>
      <c r="D37" s="16" t="s">
        <v>18</v>
      </c>
      <c r="E37" s="5" t="s">
        <v>31</v>
      </c>
      <c r="F37" s="35"/>
      <c r="G37" s="35">
        <f t="shared" si="1"/>
        <v>0</v>
      </c>
    </row>
    <row r="38" spans="1:7" ht="12.75">
      <c r="A38" s="4"/>
      <c r="B38" s="12"/>
      <c r="C38" s="15"/>
      <c r="D38" s="16"/>
      <c r="E38" s="14"/>
      <c r="F38" s="35"/>
      <c r="G38" s="35"/>
    </row>
    <row r="39" spans="1:7" ht="15.75">
      <c r="A39" s="52" t="s">
        <v>66</v>
      </c>
      <c r="B39" s="46"/>
      <c r="C39" s="47"/>
      <c r="D39" s="43" t="s">
        <v>19</v>
      </c>
      <c r="E39" s="48"/>
      <c r="F39" s="44"/>
      <c r="G39" s="45">
        <f>SUM(G40:G42)</f>
        <v>0</v>
      </c>
    </row>
    <row r="40" spans="1:7" ht="12.75">
      <c r="A40" s="18" t="s">
        <v>67</v>
      </c>
      <c r="B40" s="12">
        <v>1</v>
      </c>
      <c r="C40" s="17" t="s">
        <v>2</v>
      </c>
      <c r="D40" s="16" t="s">
        <v>20</v>
      </c>
      <c r="E40" s="5" t="s">
        <v>31</v>
      </c>
      <c r="F40" s="35"/>
      <c r="G40" s="35">
        <f t="shared" si="1"/>
        <v>0</v>
      </c>
    </row>
    <row r="41" spans="1:7" ht="12.75">
      <c r="A41" s="18" t="s">
        <v>123</v>
      </c>
      <c r="B41" s="12">
        <v>1</v>
      </c>
      <c r="C41" s="17" t="s">
        <v>2</v>
      </c>
      <c r="D41" s="16" t="s">
        <v>68</v>
      </c>
      <c r="E41" s="5" t="s">
        <v>31</v>
      </c>
      <c r="F41" s="35"/>
      <c r="G41" s="35">
        <f t="shared" si="1"/>
        <v>0</v>
      </c>
    </row>
    <row r="42" spans="1:7" ht="12.75">
      <c r="A42" s="18" t="s">
        <v>124</v>
      </c>
      <c r="B42" s="12">
        <v>1</v>
      </c>
      <c r="C42" s="17" t="s">
        <v>2</v>
      </c>
      <c r="D42" s="16" t="s">
        <v>69</v>
      </c>
      <c r="E42" s="5" t="s">
        <v>31</v>
      </c>
      <c r="F42" s="35"/>
      <c r="G42" s="35">
        <f t="shared" si="1"/>
        <v>0</v>
      </c>
    </row>
    <row r="43" spans="1:7" ht="13.5" thickBot="1">
      <c r="A43" s="29"/>
      <c r="B43" s="30"/>
      <c r="C43" s="31"/>
      <c r="D43" s="32"/>
      <c r="E43" s="33"/>
      <c r="F43" s="36"/>
      <c r="G43" s="36"/>
    </row>
    <row r="44" spans="1:7" ht="13.5" thickTop="1">
      <c r="A44" s="24"/>
      <c r="B44" s="25"/>
      <c r="C44" s="26"/>
      <c r="D44" s="27"/>
      <c r="E44" s="28"/>
      <c r="F44" s="37"/>
      <c r="G44" s="37"/>
    </row>
    <row r="45" spans="1:7" ht="18">
      <c r="A45" s="4"/>
      <c r="B45" s="12"/>
      <c r="C45" s="17"/>
      <c r="D45" s="34" t="s">
        <v>30</v>
      </c>
      <c r="E45" s="5"/>
      <c r="F45" s="35"/>
      <c r="G45" s="38">
        <f>SUM(G4,G9,G20,G29)</f>
        <v>0</v>
      </c>
    </row>
    <row r="46" spans="1:7" ht="12.75">
      <c r="A46" s="4"/>
      <c r="B46" s="4"/>
      <c r="C46" s="4"/>
      <c r="D46" s="4"/>
      <c r="E46" s="4"/>
      <c r="F46" s="4"/>
      <c r="G46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3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F5B48-0DB3-422B-95B9-B7B5D0F92553}">
  <dimension ref="A1:G61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194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SUM(G6:G8)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189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1</v>
      </c>
      <c r="C7" s="5" t="s">
        <v>0</v>
      </c>
      <c r="D7" s="8" t="s">
        <v>195</v>
      </c>
      <c r="E7" s="5" t="s">
        <v>31</v>
      </c>
      <c r="F7" s="35"/>
      <c r="G7" s="35">
        <f aca="true" t="shared" si="0" ref="G7:G24">B7*F7</f>
        <v>0</v>
      </c>
    </row>
    <row r="8" spans="1:7" ht="12.75">
      <c r="A8" s="18" t="s">
        <v>35</v>
      </c>
      <c r="B8" s="5">
        <v>4</v>
      </c>
      <c r="C8" s="5" t="s">
        <v>0</v>
      </c>
      <c r="D8" s="4" t="s">
        <v>105</v>
      </c>
      <c r="E8" s="5" t="s">
        <v>31</v>
      </c>
      <c r="F8" s="35"/>
      <c r="G8" s="35">
        <f t="shared" si="0"/>
        <v>0</v>
      </c>
    </row>
    <row r="9" spans="1:7" ht="12.75">
      <c r="A9" s="9"/>
      <c r="B9" s="5"/>
      <c r="C9" s="6"/>
      <c r="D9" s="10"/>
      <c r="E9" s="6"/>
      <c r="F9" s="35"/>
      <c r="G9" s="35"/>
    </row>
    <row r="10" spans="1:7" ht="17.25" customHeight="1">
      <c r="A10" s="51" t="s">
        <v>38</v>
      </c>
      <c r="B10" s="20"/>
      <c r="C10" s="19"/>
      <c r="D10" s="21" t="s">
        <v>1</v>
      </c>
      <c r="E10" s="19"/>
      <c r="F10" s="39"/>
      <c r="G10" s="40">
        <f>SUM(G12,G15)</f>
        <v>0</v>
      </c>
    </row>
    <row r="11" spans="1:7" ht="12.75">
      <c r="A11" s="6"/>
      <c r="B11" s="5"/>
      <c r="C11" s="6"/>
      <c r="D11" s="7"/>
      <c r="E11" s="6"/>
      <c r="F11" s="35"/>
      <c r="G11" s="35"/>
    </row>
    <row r="12" spans="1:7" ht="16.5" customHeight="1">
      <c r="A12" s="52" t="s">
        <v>39</v>
      </c>
      <c r="B12" s="42"/>
      <c r="C12" s="49"/>
      <c r="D12" s="43" t="s">
        <v>133</v>
      </c>
      <c r="E12" s="49"/>
      <c r="F12" s="44"/>
      <c r="G12" s="45">
        <f>SUM(G13:G13)</f>
        <v>0</v>
      </c>
    </row>
    <row r="13" spans="1:7" ht="12.75">
      <c r="A13" s="18" t="s">
        <v>40</v>
      </c>
      <c r="B13" s="5">
        <v>1</v>
      </c>
      <c r="C13" s="6" t="s">
        <v>2</v>
      </c>
      <c r="D13" s="8" t="s">
        <v>107</v>
      </c>
      <c r="E13" s="5" t="s">
        <v>31</v>
      </c>
      <c r="F13" s="35"/>
      <c r="G13" s="35">
        <f t="shared" si="0"/>
        <v>0</v>
      </c>
    </row>
    <row r="14" spans="1:7" ht="12.75">
      <c r="A14" s="18"/>
      <c r="B14" s="5"/>
      <c r="C14" s="6"/>
      <c r="D14" s="8"/>
      <c r="E14" s="5"/>
      <c r="F14" s="35"/>
      <c r="G14" s="35"/>
    </row>
    <row r="15" spans="1:7" ht="16.5" customHeight="1">
      <c r="A15" s="52" t="s">
        <v>41</v>
      </c>
      <c r="B15" s="42"/>
      <c r="C15" s="49"/>
      <c r="D15" s="43" t="s">
        <v>108</v>
      </c>
      <c r="E15" s="49"/>
      <c r="F15" s="44"/>
      <c r="G15" s="45">
        <f>SUM(G16:G17)</f>
        <v>0</v>
      </c>
    </row>
    <row r="16" spans="1:7" ht="12.75">
      <c r="A16" s="18" t="s">
        <v>42</v>
      </c>
      <c r="B16" s="5">
        <v>1</v>
      </c>
      <c r="C16" s="5" t="s">
        <v>0</v>
      </c>
      <c r="D16" s="8" t="s">
        <v>109</v>
      </c>
      <c r="E16" s="5" t="s">
        <v>31</v>
      </c>
      <c r="F16" s="35"/>
      <c r="G16" s="35">
        <f aca="true" t="shared" si="1" ref="G16:G17">B16*F16</f>
        <v>0</v>
      </c>
    </row>
    <row r="17" spans="1:7" ht="12.75">
      <c r="A17" s="18" t="s">
        <v>43</v>
      </c>
      <c r="B17" s="5">
        <v>1</v>
      </c>
      <c r="C17" s="5" t="s">
        <v>0</v>
      </c>
      <c r="D17" s="8" t="s">
        <v>110</v>
      </c>
      <c r="E17" s="5" t="s">
        <v>31</v>
      </c>
      <c r="F17" s="35"/>
      <c r="G17" s="35">
        <f t="shared" si="1"/>
        <v>0</v>
      </c>
    </row>
    <row r="18" spans="1:7" ht="12.75">
      <c r="A18" s="6"/>
      <c r="B18" s="5"/>
      <c r="C18" s="6"/>
      <c r="D18" s="10"/>
      <c r="E18" s="5"/>
      <c r="F18" s="35"/>
      <c r="G18" s="35"/>
    </row>
    <row r="19" spans="1:7" ht="17.25" customHeight="1">
      <c r="A19" s="51" t="s">
        <v>44</v>
      </c>
      <c r="B19" s="20"/>
      <c r="C19" s="19"/>
      <c r="D19" s="21" t="s">
        <v>3</v>
      </c>
      <c r="E19" s="19"/>
      <c r="F19" s="39"/>
      <c r="G19" s="40">
        <f>SUM(G21,G26)</f>
        <v>0</v>
      </c>
    </row>
    <row r="20" spans="1:7" ht="12.75">
      <c r="A20" s="11"/>
      <c r="B20" s="12"/>
      <c r="C20" s="13"/>
      <c r="D20" s="4"/>
      <c r="E20" s="14"/>
      <c r="F20" s="35"/>
      <c r="G20" s="35"/>
    </row>
    <row r="21" spans="1:7" ht="15.75">
      <c r="A21" s="52" t="s">
        <v>45</v>
      </c>
      <c r="B21" s="42"/>
      <c r="C21" s="41"/>
      <c r="D21" s="43" t="s">
        <v>4</v>
      </c>
      <c r="E21" s="41"/>
      <c r="F21" s="44"/>
      <c r="G21" s="45">
        <f>SUM(G22:G24)</f>
        <v>0</v>
      </c>
    </row>
    <row r="22" spans="1:7" ht="12.75">
      <c r="A22" s="18" t="s">
        <v>46</v>
      </c>
      <c r="B22" s="5">
        <v>62</v>
      </c>
      <c r="C22" s="6" t="s">
        <v>5</v>
      </c>
      <c r="D22" s="4" t="s">
        <v>6</v>
      </c>
      <c r="E22" s="5" t="s">
        <v>31</v>
      </c>
      <c r="F22" s="35"/>
      <c r="G22" s="35">
        <f t="shared" si="0"/>
        <v>0</v>
      </c>
    </row>
    <row r="23" spans="1:7" ht="12.75">
      <c r="A23" s="18" t="s">
        <v>47</v>
      </c>
      <c r="B23" s="5">
        <v>62</v>
      </c>
      <c r="C23" s="5" t="s">
        <v>5</v>
      </c>
      <c r="D23" s="4" t="s">
        <v>21</v>
      </c>
      <c r="E23" s="5" t="s">
        <v>31</v>
      </c>
      <c r="F23" s="35"/>
      <c r="G23" s="35">
        <f t="shared" si="0"/>
        <v>0</v>
      </c>
    </row>
    <row r="24" spans="1:7" ht="12.75">
      <c r="A24" s="18" t="s">
        <v>111</v>
      </c>
      <c r="B24" s="5">
        <v>1</v>
      </c>
      <c r="C24" s="5" t="s">
        <v>2</v>
      </c>
      <c r="D24" s="7" t="s">
        <v>7</v>
      </c>
      <c r="E24" s="5" t="s">
        <v>31</v>
      </c>
      <c r="F24" s="35"/>
      <c r="G24" s="35">
        <f t="shared" si="0"/>
        <v>0</v>
      </c>
    </row>
    <row r="25" spans="1:7" ht="12.75">
      <c r="A25" s="4"/>
      <c r="B25" s="5"/>
      <c r="C25" s="5"/>
      <c r="D25" s="4"/>
      <c r="E25" s="14"/>
      <c r="F25" s="35"/>
      <c r="G25" s="35"/>
    </row>
    <row r="26" spans="1:7" ht="15.75">
      <c r="A26" s="52" t="s">
        <v>112</v>
      </c>
      <c r="B26" s="42"/>
      <c r="C26" s="42"/>
      <c r="D26" s="43" t="s">
        <v>8</v>
      </c>
      <c r="E26" s="48"/>
      <c r="F26" s="44"/>
      <c r="G26" s="45">
        <f>SUM(G27:G29)</f>
        <v>0</v>
      </c>
    </row>
    <row r="27" spans="1:7" ht="12.75">
      <c r="A27" s="18" t="s">
        <v>113</v>
      </c>
      <c r="B27" s="5">
        <v>10</v>
      </c>
      <c r="C27" s="6" t="s">
        <v>5</v>
      </c>
      <c r="D27" s="7" t="s">
        <v>59</v>
      </c>
      <c r="E27" s="5" t="s">
        <v>31</v>
      </c>
      <c r="F27" s="35"/>
      <c r="G27" s="35">
        <f aca="true" t="shared" si="2" ref="G27:G57">B27*F27</f>
        <v>0</v>
      </c>
    </row>
    <row r="28" spans="1:7" ht="12.75">
      <c r="A28" s="18" t="s">
        <v>114</v>
      </c>
      <c r="B28" s="5">
        <v>40</v>
      </c>
      <c r="C28" s="5" t="s">
        <v>5</v>
      </c>
      <c r="D28" s="4" t="s">
        <v>172</v>
      </c>
      <c r="E28" s="5" t="s">
        <v>31</v>
      </c>
      <c r="F28" s="35"/>
      <c r="G28" s="35">
        <f t="shared" si="2"/>
        <v>0</v>
      </c>
    </row>
    <row r="29" spans="1:7" ht="12.75">
      <c r="A29" s="18" t="s">
        <v>115</v>
      </c>
      <c r="B29" s="5">
        <v>1</v>
      </c>
      <c r="C29" s="5" t="s">
        <v>2</v>
      </c>
      <c r="D29" s="4" t="s">
        <v>116</v>
      </c>
      <c r="E29" s="5" t="s">
        <v>31</v>
      </c>
      <c r="F29" s="35"/>
      <c r="G29" s="35">
        <f t="shared" si="2"/>
        <v>0</v>
      </c>
    </row>
    <row r="30" spans="1:7" ht="12.75">
      <c r="A30" s="4"/>
      <c r="B30" s="5"/>
      <c r="C30" s="5"/>
      <c r="D30" s="7"/>
      <c r="E30" s="14"/>
      <c r="F30" s="35"/>
      <c r="G30" s="35"/>
    </row>
    <row r="31" spans="1:7" ht="17.25" customHeight="1">
      <c r="A31" s="51" t="s">
        <v>48</v>
      </c>
      <c r="B31" s="20"/>
      <c r="C31" s="20"/>
      <c r="D31" s="21" t="s">
        <v>9</v>
      </c>
      <c r="E31" s="23"/>
      <c r="F31" s="39"/>
      <c r="G31" s="40">
        <f>SUM(G33,G36,G39)</f>
        <v>0</v>
      </c>
    </row>
    <row r="32" spans="1:7" ht="12.75">
      <c r="A32" s="4"/>
      <c r="B32" s="5"/>
      <c r="C32" s="4"/>
      <c r="D32" s="4"/>
      <c r="E32" s="4"/>
      <c r="F32" s="35"/>
      <c r="G32" s="35"/>
    </row>
    <row r="33" spans="1:7" ht="15.75">
      <c r="A33" s="52" t="s">
        <v>49</v>
      </c>
      <c r="B33" s="42"/>
      <c r="C33" s="41"/>
      <c r="D33" s="43" t="s">
        <v>10</v>
      </c>
      <c r="E33" s="41"/>
      <c r="F33" s="44"/>
      <c r="G33" s="45">
        <f>SUM(G34:G34)</f>
        <v>0</v>
      </c>
    </row>
    <row r="34" spans="1:7" ht="12.75">
      <c r="A34" s="18" t="s">
        <v>50</v>
      </c>
      <c r="B34" s="5">
        <v>2</v>
      </c>
      <c r="C34" s="5" t="s">
        <v>2</v>
      </c>
      <c r="D34" s="4" t="s">
        <v>117</v>
      </c>
      <c r="E34" s="5" t="s">
        <v>31</v>
      </c>
      <c r="F34" s="35"/>
      <c r="G34" s="35">
        <f t="shared" si="2"/>
        <v>0</v>
      </c>
    </row>
    <row r="35" spans="1:7" ht="12.75">
      <c r="A35" s="4"/>
      <c r="B35" s="5"/>
      <c r="C35" s="4"/>
      <c r="D35" s="4"/>
      <c r="E35" s="4"/>
      <c r="F35" s="35"/>
      <c r="G35" s="35"/>
    </row>
    <row r="36" spans="1:7" ht="15.75">
      <c r="A36" s="52" t="s">
        <v>51</v>
      </c>
      <c r="B36" s="42"/>
      <c r="C36" s="41"/>
      <c r="D36" s="43" t="s">
        <v>11</v>
      </c>
      <c r="E36" s="41"/>
      <c r="F36" s="44"/>
      <c r="G36" s="45">
        <f>SUM(G37)</f>
        <v>0</v>
      </c>
    </row>
    <row r="37" spans="1:7" ht="12.75">
      <c r="A37" s="18" t="s">
        <v>52</v>
      </c>
      <c r="B37" s="5">
        <v>4</v>
      </c>
      <c r="C37" s="5" t="s">
        <v>27</v>
      </c>
      <c r="D37" s="4" t="s">
        <v>134</v>
      </c>
      <c r="E37" s="5" t="s">
        <v>31</v>
      </c>
      <c r="F37" s="35"/>
      <c r="G37" s="35">
        <f t="shared" si="2"/>
        <v>0</v>
      </c>
    </row>
    <row r="38" spans="1:7" ht="12.75">
      <c r="A38" s="4"/>
      <c r="B38" s="5"/>
      <c r="C38" s="5"/>
      <c r="D38" s="7"/>
      <c r="E38" s="4"/>
      <c r="F38" s="35"/>
      <c r="G38" s="35"/>
    </row>
    <row r="39" spans="1:7" ht="15.75">
      <c r="A39" s="52" t="s">
        <v>55</v>
      </c>
      <c r="B39" s="42"/>
      <c r="C39" s="42"/>
      <c r="D39" s="43" t="s">
        <v>119</v>
      </c>
      <c r="E39" s="41"/>
      <c r="F39" s="44"/>
      <c r="G39" s="45">
        <f>SUM(G40:G42)</f>
        <v>0</v>
      </c>
    </row>
    <row r="40" spans="1:7" ht="12.75">
      <c r="A40" s="18" t="s">
        <v>56</v>
      </c>
      <c r="B40" s="5">
        <v>124</v>
      </c>
      <c r="C40" s="5" t="s">
        <v>5</v>
      </c>
      <c r="D40" s="4" t="s">
        <v>12</v>
      </c>
      <c r="E40" s="5" t="s">
        <v>31</v>
      </c>
      <c r="F40" s="35"/>
      <c r="G40" s="35">
        <f t="shared" si="2"/>
        <v>0</v>
      </c>
    </row>
    <row r="41" spans="1:7" ht="12.75">
      <c r="A41" s="18" t="s">
        <v>57</v>
      </c>
      <c r="B41" s="5">
        <v>10</v>
      </c>
      <c r="C41" s="5" t="s">
        <v>5</v>
      </c>
      <c r="D41" s="4" t="s">
        <v>13</v>
      </c>
      <c r="E41" s="5" t="s">
        <v>31</v>
      </c>
      <c r="F41" s="35"/>
      <c r="G41" s="35">
        <f t="shared" si="2"/>
        <v>0</v>
      </c>
    </row>
    <row r="42" spans="1:7" ht="12.75">
      <c r="A42" s="18" t="s">
        <v>58</v>
      </c>
      <c r="B42" s="5">
        <v>40</v>
      </c>
      <c r="C42" s="5" t="s">
        <v>5</v>
      </c>
      <c r="D42" s="4" t="s">
        <v>13</v>
      </c>
      <c r="E42" s="5" t="s">
        <v>31</v>
      </c>
      <c r="F42" s="35"/>
      <c r="G42" s="35">
        <f t="shared" si="2"/>
        <v>0</v>
      </c>
    </row>
    <row r="43" spans="1:7" ht="12.75">
      <c r="A43" s="4"/>
      <c r="B43" s="5"/>
      <c r="C43" s="5"/>
      <c r="D43" s="4"/>
      <c r="E43" s="5"/>
      <c r="F43" s="35"/>
      <c r="G43" s="35"/>
    </row>
    <row r="44" spans="1:7" ht="17.25" customHeight="1">
      <c r="A44" s="51" t="s">
        <v>60</v>
      </c>
      <c r="B44" s="20"/>
      <c r="C44" s="20"/>
      <c r="D44" s="21" t="s">
        <v>71</v>
      </c>
      <c r="E44" s="22"/>
      <c r="F44" s="39"/>
      <c r="G44" s="40">
        <f>SUM(G46,G50,G54)</f>
        <v>0</v>
      </c>
    </row>
    <row r="45" spans="1:7" ht="12.75">
      <c r="A45" s="4"/>
      <c r="B45" s="5"/>
      <c r="C45" s="5"/>
      <c r="D45" s="7"/>
      <c r="E45" s="4"/>
      <c r="F45" s="35"/>
      <c r="G45" s="35"/>
    </row>
    <row r="46" spans="1:7" ht="15.75">
      <c r="A46" s="52" t="s">
        <v>61</v>
      </c>
      <c r="B46" s="46"/>
      <c r="C46" s="47"/>
      <c r="D46" s="43" t="s">
        <v>15</v>
      </c>
      <c r="E46" s="48"/>
      <c r="F46" s="44"/>
      <c r="G46" s="45">
        <f>SUM(G47:G48)</f>
        <v>0</v>
      </c>
    </row>
    <row r="47" spans="1:7" ht="12.75">
      <c r="A47" s="18" t="s">
        <v>62</v>
      </c>
      <c r="B47" s="5">
        <v>1</v>
      </c>
      <c r="C47" s="5" t="s">
        <v>2</v>
      </c>
      <c r="D47" s="4" t="s">
        <v>120</v>
      </c>
      <c r="E47" s="5" t="s">
        <v>31</v>
      </c>
      <c r="F47" s="35"/>
      <c r="G47" s="35">
        <f t="shared" si="2"/>
        <v>0</v>
      </c>
    </row>
    <row r="48" spans="1:7" ht="12.75">
      <c r="A48" s="18" t="s">
        <v>63</v>
      </c>
      <c r="B48" s="5">
        <v>1</v>
      </c>
      <c r="C48" s="5" t="s">
        <v>2</v>
      </c>
      <c r="D48" s="4" t="s">
        <v>121</v>
      </c>
      <c r="E48" s="5" t="s">
        <v>31</v>
      </c>
      <c r="F48" s="35"/>
      <c r="G48" s="35">
        <f t="shared" si="2"/>
        <v>0</v>
      </c>
    </row>
    <row r="49" spans="1:7" ht="12.75">
      <c r="A49" s="4"/>
      <c r="B49" s="5"/>
      <c r="C49" s="5"/>
      <c r="D49" s="7"/>
      <c r="E49" s="4"/>
      <c r="F49" s="35"/>
      <c r="G49" s="35"/>
    </row>
    <row r="50" spans="1:7" ht="15.75">
      <c r="A50" s="52" t="s">
        <v>64</v>
      </c>
      <c r="B50" s="46"/>
      <c r="C50" s="47"/>
      <c r="D50" s="43" t="s">
        <v>16</v>
      </c>
      <c r="E50" s="48"/>
      <c r="F50" s="44"/>
      <c r="G50" s="45">
        <f>SUM(G51:G52)</f>
        <v>0</v>
      </c>
    </row>
    <row r="51" spans="1:7" ht="12.75">
      <c r="A51" s="18" t="s">
        <v>65</v>
      </c>
      <c r="B51" s="12">
        <v>1</v>
      </c>
      <c r="C51" s="15" t="s">
        <v>2</v>
      </c>
      <c r="D51" s="16" t="s">
        <v>17</v>
      </c>
      <c r="E51" s="5" t="s">
        <v>31</v>
      </c>
      <c r="F51" s="35"/>
      <c r="G51" s="35">
        <f t="shared" si="2"/>
        <v>0</v>
      </c>
    </row>
    <row r="52" spans="1:7" ht="12.75">
      <c r="A52" s="18" t="s">
        <v>122</v>
      </c>
      <c r="B52" s="12">
        <v>1</v>
      </c>
      <c r="C52" s="15" t="s">
        <v>2</v>
      </c>
      <c r="D52" s="16" t="s">
        <v>18</v>
      </c>
      <c r="E52" s="5" t="s">
        <v>31</v>
      </c>
      <c r="F52" s="35"/>
      <c r="G52" s="35">
        <f t="shared" si="2"/>
        <v>0</v>
      </c>
    </row>
    <row r="53" spans="1:7" ht="12.75">
      <c r="A53" s="4"/>
      <c r="B53" s="12"/>
      <c r="C53" s="15"/>
      <c r="D53" s="16"/>
      <c r="E53" s="14"/>
      <c r="F53" s="35"/>
      <c r="G53" s="35"/>
    </row>
    <row r="54" spans="1:7" ht="15.75">
      <c r="A54" s="52" t="s">
        <v>66</v>
      </c>
      <c r="B54" s="46"/>
      <c r="C54" s="47"/>
      <c r="D54" s="43" t="s">
        <v>19</v>
      </c>
      <c r="E54" s="48"/>
      <c r="F54" s="44"/>
      <c r="G54" s="45">
        <f>SUM(G55:G57)</f>
        <v>0</v>
      </c>
    </row>
    <row r="55" spans="1:7" ht="12.75">
      <c r="A55" s="18" t="s">
        <v>67</v>
      </c>
      <c r="B55" s="12">
        <v>1</v>
      </c>
      <c r="C55" s="17" t="s">
        <v>2</v>
      </c>
      <c r="D55" s="16" t="s">
        <v>20</v>
      </c>
      <c r="E55" s="5" t="s">
        <v>31</v>
      </c>
      <c r="F55" s="35"/>
      <c r="G55" s="35">
        <f t="shared" si="2"/>
        <v>0</v>
      </c>
    </row>
    <row r="56" spans="1:7" ht="12.75">
      <c r="A56" s="18" t="s">
        <v>123</v>
      </c>
      <c r="B56" s="12">
        <v>1</v>
      </c>
      <c r="C56" s="17" t="s">
        <v>2</v>
      </c>
      <c r="D56" s="16" t="s">
        <v>68</v>
      </c>
      <c r="E56" s="5" t="s">
        <v>31</v>
      </c>
      <c r="F56" s="35"/>
      <c r="G56" s="35">
        <f t="shared" si="2"/>
        <v>0</v>
      </c>
    </row>
    <row r="57" spans="1:7" ht="12.75">
      <c r="A57" s="18" t="s">
        <v>124</v>
      </c>
      <c r="B57" s="12">
        <v>1</v>
      </c>
      <c r="C57" s="17" t="s">
        <v>2</v>
      </c>
      <c r="D57" s="16" t="s">
        <v>69</v>
      </c>
      <c r="E57" s="5" t="s">
        <v>31</v>
      </c>
      <c r="F57" s="35"/>
      <c r="G57" s="35">
        <f t="shared" si="2"/>
        <v>0</v>
      </c>
    </row>
    <row r="58" spans="1:7" ht="13.5" thickBot="1">
      <c r="A58" s="29"/>
      <c r="B58" s="30"/>
      <c r="C58" s="31"/>
      <c r="D58" s="32"/>
      <c r="E58" s="33"/>
      <c r="F58" s="36"/>
      <c r="G58" s="36"/>
    </row>
    <row r="59" spans="1:7" ht="13.5" thickTop="1">
      <c r="A59" s="24"/>
      <c r="B59" s="25"/>
      <c r="C59" s="26"/>
      <c r="D59" s="27"/>
      <c r="E59" s="28"/>
      <c r="F59" s="37"/>
      <c r="G59" s="37"/>
    </row>
    <row r="60" spans="1:7" ht="18">
      <c r="A60" s="4"/>
      <c r="B60" s="12"/>
      <c r="C60" s="17"/>
      <c r="D60" s="34" t="s">
        <v>30</v>
      </c>
      <c r="E60" s="5"/>
      <c r="F60" s="35"/>
      <c r="G60" s="38">
        <f>SUM(G4,G10,G19,G31,G44)</f>
        <v>0</v>
      </c>
    </row>
    <row r="61" spans="1:7" ht="12.75">
      <c r="A61" s="4"/>
      <c r="B61" s="4"/>
      <c r="C61" s="4"/>
      <c r="D61" s="4"/>
      <c r="E61" s="4"/>
      <c r="F61" s="4"/>
      <c r="G61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85AAD-CDE1-41A7-818E-0F73CD6EA59C}">
  <dimension ref="A1:G61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196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131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5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SUM(G11,G14,G17)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140</v>
      </c>
      <c r="E11" s="49"/>
      <c r="F11" s="44"/>
      <c r="G11" s="45">
        <f>SUM(G12:G12)</f>
        <v>0</v>
      </c>
    </row>
    <row r="12" spans="1:7" ht="12.75">
      <c r="A12" s="18" t="s">
        <v>40</v>
      </c>
      <c r="B12" s="5">
        <v>1</v>
      </c>
      <c r="C12" s="6" t="s">
        <v>2</v>
      </c>
      <c r="D12" s="8" t="s">
        <v>141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SUM(G15:G15)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142</v>
      </c>
      <c r="E15" s="5" t="s">
        <v>31</v>
      </c>
      <c r="F15" s="35"/>
      <c r="G15" s="35">
        <f aca="true" t="shared" si="1" ref="G15">B15*F15</f>
        <v>0</v>
      </c>
    </row>
    <row r="16" spans="1:7" ht="12.75">
      <c r="A16" s="18"/>
      <c r="B16" s="5"/>
      <c r="C16" s="5"/>
      <c r="D16" s="8"/>
      <c r="E16" s="5"/>
      <c r="F16" s="35"/>
      <c r="G16" s="35"/>
    </row>
    <row r="17" spans="1:7" ht="15.75">
      <c r="A17" s="52" t="s">
        <v>143</v>
      </c>
      <c r="B17" s="42"/>
      <c r="C17" s="49"/>
      <c r="D17" s="43" t="s">
        <v>154</v>
      </c>
      <c r="E17" s="49"/>
      <c r="F17" s="44"/>
      <c r="G17" s="45">
        <f>SUM(G18:G18)</f>
        <v>0</v>
      </c>
    </row>
    <row r="18" spans="1:7" ht="12.75">
      <c r="A18" s="18" t="s">
        <v>146</v>
      </c>
      <c r="B18" s="5">
        <v>1</v>
      </c>
      <c r="C18" s="6" t="s">
        <v>2</v>
      </c>
      <c r="D18" s="8" t="s">
        <v>145</v>
      </c>
      <c r="E18" s="5" t="s">
        <v>31</v>
      </c>
      <c r="F18" s="35"/>
      <c r="G18" s="35">
        <f aca="true" t="shared" si="2" ref="G18">B18*F18</f>
        <v>0</v>
      </c>
    </row>
    <row r="19" spans="1:7" ht="12.75">
      <c r="A19" s="6"/>
      <c r="B19" s="5"/>
      <c r="C19" s="6"/>
      <c r="D19" s="10"/>
      <c r="E19" s="5"/>
      <c r="F19" s="35"/>
      <c r="G19" s="35"/>
    </row>
    <row r="20" spans="1:7" ht="17.25" customHeight="1">
      <c r="A20" s="51" t="s">
        <v>44</v>
      </c>
      <c r="B20" s="20"/>
      <c r="C20" s="19"/>
      <c r="D20" s="21" t="s">
        <v>3</v>
      </c>
      <c r="E20" s="19"/>
      <c r="F20" s="39"/>
      <c r="G20" s="40">
        <f>SUM(G22,G27)</f>
        <v>0</v>
      </c>
    </row>
    <row r="21" spans="1:7" ht="12.75">
      <c r="A21" s="11"/>
      <c r="B21" s="12"/>
      <c r="C21" s="13"/>
      <c r="D21" s="4"/>
      <c r="E21" s="14"/>
      <c r="F21" s="35"/>
      <c r="G21" s="35"/>
    </row>
    <row r="22" spans="1:7" ht="15.75">
      <c r="A22" s="52" t="s">
        <v>45</v>
      </c>
      <c r="B22" s="42"/>
      <c r="C22" s="41"/>
      <c r="D22" s="43" t="s">
        <v>4</v>
      </c>
      <c r="E22" s="41"/>
      <c r="F22" s="44"/>
      <c r="G22" s="45">
        <f>SUM(G23:G25)</f>
        <v>0</v>
      </c>
    </row>
    <row r="23" spans="1:7" ht="12.75">
      <c r="A23" s="18" t="s">
        <v>46</v>
      </c>
      <c r="B23" s="5">
        <v>23</v>
      </c>
      <c r="C23" s="6" t="s">
        <v>5</v>
      </c>
      <c r="D23" s="4" t="s">
        <v>6</v>
      </c>
      <c r="E23" s="5" t="s">
        <v>31</v>
      </c>
      <c r="F23" s="35"/>
      <c r="G23" s="35">
        <f t="shared" si="0"/>
        <v>0</v>
      </c>
    </row>
    <row r="24" spans="1:7" ht="12.75">
      <c r="A24" s="18" t="s">
        <v>47</v>
      </c>
      <c r="B24" s="5">
        <v>13</v>
      </c>
      <c r="C24" s="5" t="s">
        <v>5</v>
      </c>
      <c r="D24" s="4" t="s">
        <v>21</v>
      </c>
      <c r="E24" s="5" t="s">
        <v>31</v>
      </c>
      <c r="F24" s="35"/>
      <c r="G24" s="35">
        <f t="shared" si="0"/>
        <v>0</v>
      </c>
    </row>
    <row r="25" spans="1:7" ht="12.75">
      <c r="A25" s="18" t="s">
        <v>111</v>
      </c>
      <c r="B25" s="5">
        <v>1</v>
      </c>
      <c r="C25" s="5" t="s">
        <v>2</v>
      </c>
      <c r="D25" s="7" t="s">
        <v>7</v>
      </c>
      <c r="E25" s="5" t="s">
        <v>31</v>
      </c>
      <c r="F25" s="35"/>
      <c r="G25" s="35">
        <f t="shared" si="0"/>
        <v>0</v>
      </c>
    </row>
    <row r="26" spans="1:7" ht="12.75">
      <c r="A26" s="4"/>
      <c r="B26" s="5"/>
      <c r="C26" s="5"/>
      <c r="D26" s="4"/>
      <c r="E26" s="14"/>
      <c r="F26" s="35"/>
      <c r="G26" s="35"/>
    </row>
    <row r="27" spans="1:7" ht="15.75">
      <c r="A27" s="52" t="s">
        <v>112</v>
      </c>
      <c r="B27" s="42"/>
      <c r="C27" s="42"/>
      <c r="D27" s="43" t="s">
        <v>8</v>
      </c>
      <c r="E27" s="48"/>
      <c r="F27" s="44"/>
      <c r="G27" s="45">
        <f>SUM(G28:G29)</f>
        <v>0</v>
      </c>
    </row>
    <row r="28" spans="1:7" ht="12.75">
      <c r="A28" s="18" t="s">
        <v>113</v>
      </c>
      <c r="B28" s="5">
        <v>12</v>
      </c>
      <c r="C28" s="6" t="s">
        <v>5</v>
      </c>
      <c r="D28" s="7" t="s">
        <v>59</v>
      </c>
      <c r="E28" s="5" t="s">
        <v>31</v>
      </c>
      <c r="F28" s="35"/>
      <c r="G28" s="35">
        <f aca="true" t="shared" si="3" ref="G28:G57">B28*F28</f>
        <v>0</v>
      </c>
    </row>
    <row r="29" spans="1:7" ht="12.75">
      <c r="A29" s="18" t="s">
        <v>114</v>
      </c>
      <c r="B29" s="5">
        <v>1</v>
      </c>
      <c r="C29" s="5" t="s">
        <v>2</v>
      </c>
      <c r="D29" s="4" t="s">
        <v>116</v>
      </c>
      <c r="E29" s="5" t="s">
        <v>31</v>
      </c>
      <c r="F29" s="35"/>
      <c r="G29" s="35">
        <f t="shared" si="3"/>
        <v>0</v>
      </c>
    </row>
    <row r="30" spans="1:7" ht="12.75">
      <c r="A30" s="4"/>
      <c r="B30" s="5"/>
      <c r="C30" s="5"/>
      <c r="D30" s="7"/>
      <c r="E30" s="14"/>
      <c r="F30" s="35"/>
      <c r="G30" s="35"/>
    </row>
    <row r="31" spans="1:7" ht="17.25" customHeight="1">
      <c r="A31" s="51" t="s">
        <v>48</v>
      </c>
      <c r="B31" s="20"/>
      <c r="C31" s="20"/>
      <c r="D31" s="21" t="s">
        <v>9</v>
      </c>
      <c r="E31" s="23"/>
      <c r="F31" s="39"/>
      <c r="G31" s="40">
        <f>SUM(G33,G36,G41)</f>
        <v>0</v>
      </c>
    </row>
    <row r="32" spans="1:7" ht="12.75">
      <c r="A32" s="4"/>
      <c r="B32" s="5"/>
      <c r="C32" s="4"/>
      <c r="D32" s="4"/>
      <c r="E32" s="4"/>
      <c r="F32" s="35"/>
      <c r="G32" s="35"/>
    </row>
    <row r="33" spans="1:7" ht="15.75">
      <c r="A33" s="52" t="s">
        <v>49</v>
      </c>
      <c r="B33" s="42"/>
      <c r="C33" s="41"/>
      <c r="D33" s="43" t="s">
        <v>10</v>
      </c>
      <c r="E33" s="41"/>
      <c r="F33" s="44"/>
      <c r="G33" s="45">
        <f>SUM(G34:G34)</f>
        <v>0</v>
      </c>
    </row>
    <row r="34" spans="1:7" ht="12.75">
      <c r="A34" s="18" t="s">
        <v>50</v>
      </c>
      <c r="B34" s="5">
        <v>1</v>
      </c>
      <c r="C34" s="5" t="s">
        <v>2</v>
      </c>
      <c r="D34" s="4" t="s">
        <v>117</v>
      </c>
      <c r="E34" s="5" t="s">
        <v>31</v>
      </c>
      <c r="F34" s="35"/>
      <c r="G34" s="35">
        <f t="shared" si="3"/>
        <v>0</v>
      </c>
    </row>
    <row r="35" spans="1:7" ht="12.75">
      <c r="A35" s="4"/>
      <c r="B35" s="5"/>
      <c r="C35" s="4"/>
      <c r="D35" s="4"/>
      <c r="E35" s="4"/>
      <c r="F35" s="35"/>
      <c r="G35" s="35"/>
    </row>
    <row r="36" spans="1:7" ht="15.75">
      <c r="A36" s="52" t="s">
        <v>51</v>
      </c>
      <c r="B36" s="42"/>
      <c r="C36" s="41"/>
      <c r="D36" s="43" t="s">
        <v>11</v>
      </c>
      <c r="E36" s="41"/>
      <c r="F36" s="44"/>
      <c r="G36" s="45">
        <f>SUM(G37:G39)</f>
        <v>0</v>
      </c>
    </row>
    <row r="37" spans="1:7" ht="12.75">
      <c r="A37" s="18" t="s">
        <v>52</v>
      </c>
      <c r="B37" s="5">
        <v>8</v>
      </c>
      <c r="C37" s="5" t="s">
        <v>27</v>
      </c>
      <c r="D37" s="4" t="s">
        <v>147</v>
      </c>
      <c r="E37" s="5" t="s">
        <v>31</v>
      </c>
      <c r="F37" s="35"/>
      <c r="G37" s="35">
        <f t="shared" si="3"/>
        <v>0</v>
      </c>
    </row>
    <row r="38" spans="1:7" ht="12.75">
      <c r="A38" s="18" t="s">
        <v>53</v>
      </c>
      <c r="B38" s="5">
        <v>4</v>
      </c>
      <c r="C38" s="5" t="s">
        <v>27</v>
      </c>
      <c r="D38" s="4" t="s">
        <v>148</v>
      </c>
      <c r="E38" s="5" t="s">
        <v>31</v>
      </c>
      <c r="F38" s="35"/>
      <c r="G38" s="35">
        <f t="shared" si="3"/>
        <v>0</v>
      </c>
    </row>
    <row r="39" spans="1:7" ht="12.75">
      <c r="A39" s="18" t="s">
        <v>54</v>
      </c>
      <c r="B39" s="5">
        <v>2</v>
      </c>
      <c r="C39" s="5" t="s">
        <v>27</v>
      </c>
      <c r="D39" s="4" t="s">
        <v>157</v>
      </c>
      <c r="E39" s="5" t="s">
        <v>31</v>
      </c>
      <c r="F39" s="35"/>
      <c r="G39" s="35">
        <f t="shared" si="3"/>
        <v>0</v>
      </c>
    </row>
    <row r="40" spans="1:7" ht="12.75">
      <c r="A40" s="4"/>
      <c r="B40" s="5"/>
      <c r="C40" s="5"/>
      <c r="D40" s="7"/>
      <c r="E40" s="4"/>
      <c r="F40" s="35"/>
      <c r="G40" s="35"/>
    </row>
    <row r="41" spans="1:7" ht="15.75">
      <c r="A41" s="52" t="s">
        <v>55</v>
      </c>
      <c r="B41" s="42"/>
      <c r="C41" s="42"/>
      <c r="D41" s="43" t="s">
        <v>119</v>
      </c>
      <c r="E41" s="41"/>
      <c r="F41" s="44"/>
      <c r="G41" s="45">
        <f>SUM(G42:G43)</f>
        <v>0</v>
      </c>
    </row>
    <row r="42" spans="1:7" ht="12.75">
      <c r="A42" s="18" t="s">
        <v>56</v>
      </c>
      <c r="B42" s="5">
        <v>36</v>
      </c>
      <c r="C42" s="5" t="s">
        <v>5</v>
      </c>
      <c r="D42" s="4" t="s">
        <v>12</v>
      </c>
      <c r="E42" s="5" t="s">
        <v>31</v>
      </c>
      <c r="F42" s="35"/>
      <c r="G42" s="35">
        <f t="shared" si="3"/>
        <v>0</v>
      </c>
    </row>
    <row r="43" spans="1:7" ht="12.75">
      <c r="A43" s="18" t="s">
        <v>57</v>
      </c>
      <c r="B43" s="5">
        <v>12</v>
      </c>
      <c r="C43" s="5" t="s">
        <v>5</v>
      </c>
      <c r="D43" s="4" t="s">
        <v>13</v>
      </c>
      <c r="E43" s="5" t="s">
        <v>31</v>
      </c>
      <c r="F43" s="35"/>
      <c r="G43" s="35">
        <f t="shared" si="3"/>
        <v>0</v>
      </c>
    </row>
    <row r="44" spans="1:7" ht="12.75">
      <c r="A44" s="4"/>
      <c r="B44" s="5"/>
      <c r="C44" s="5"/>
      <c r="D44" s="4"/>
      <c r="E44" s="5"/>
      <c r="F44" s="35"/>
      <c r="G44" s="35"/>
    </row>
    <row r="45" spans="1:7" ht="17.25" customHeight="1">
      <c r="A45" s="51" t="s">
        <v>60</v>
      </c>
      <c r="B45" s="20"/>
      <c r="C45" s="20"/>
      <c r="D45" s="21" t="s">
        <v>71</v>
      </c>
      <c r="E45" s="22"/>
      <c r="F45" s="39"/>
      <c r="G45" s="40">
        <f>SUM(G47,G50,G54)</f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61</v>
      </c>
      <c r="B47" s="46"/>
      <c r="C47" s="47"/>
      <c r="D47" s="43" t="s">
        <v>15</v>
      </c>
      <c r="E47" s="48"/>
      <c r="F47" s="44"/>
      <c r="G47" s="45">
        <f>SUM(G48:G48)</f>
        <v>0</v>
      </c>
    </row>
    <row r="48" spans="1:7" ht="12.75">
      <c r="A48" s="18" t="s">
        <v>62</v>
      </c>
      <c r="B48" s="5">
        <v>1</v>
      </c>
      <c r="C48" s="5" t="s">
        <v>2</v>
      </c>
      <c r="D48" s="4" t="s">
        <v>121</v>
      </c>
      <c r="E48" s="5" t="s">
        <v>31</v>
      </c>
      <c r="F48" s="35"/>
      <c r="G48" s="35">
        <f t="shared" si="3"/>
        <v>0</v>
      </c>
    </row>
    <row r="49" spans="1:7" ht="12.75">
      <c r="A49" s="4"/>
      <c r="B49" s="5"/>
      <c r="C49" s="5"/>
      <c r="D49" s="7"/>
      <c r="E49" s="4"/>
      <c r="F49" s="35"/>
      <c r="G49" s="35"/>
    </row>
    <row r="50" spans="1:7" ht="15.75">
      <c r="A50" s="52" t="s">
        <v>64</v>
      </c>
      <c r="B50" s="46"/>
      <c r="C50" s="47"/>
      <c r="D50" s="43" t="s">
        <v>16</v>
      </c>
      <c r="E50" s="48"/>
      <c r="F50" s="44"/>
      <c r="G50" s="45">
        <f>SUM(G51:G52)</f>
        <v>0</v>
      </c>
    </row>
    <row r="51" spans="1:7" ht="12.75">
      <c r="A51" s="18" t="s">
        <v>65</v>
      </c>
      <c r="B51" s="12">
        <v>1</v>
      </c>
      <c r="C51" s="15" t="s">
        <v>2</v>
      </c>
      <c r="D51" s="16" t="s">
        <v>17</v>
      </c>
      <c r="E51" s="5" t="s">
        <v>31</v>
      </c>
      <c r="F51" s="35"/>
      <c r="G51" s="35">
        <f t="shared" si="3"/>
        <v>0</v>
      </c>
    </row>
    <row r="52" spans="1:7" ht="12.75">
      <c r="A52" s="18" t="s">
        <v>122</v>
      </c>
      <c r="B52" s="12">
        <v>1</v>
      </c>
      <c r="C52" s="15" t="s">
        <v>2</v>
      </c>
      <c r="D52" s="16" t="s">
        <v>18</v>
      </c>
      <c r="E52" s="5" t="s">
        <v>31</v>
      </c>
      <c r="F52" s="35"/>
      <c r="G52" s="35">
        <f t="shared" si="3"/>
        <v>0</v>
      </c>
    </row>
    <row r="53" spans="1:7" ht="12.75">
      <c r="A53" s="4"/>
      <c r="B53" s="12"/>
      <c r="C53" s="15"/>
      <c r="D53" s="16"/>
      <c r="E53" s="14"/>
      <c r="F53" s="35"/>
      <c r="G53" s="35"/>
    </row>
    <row r="54" spans="1:7" ht="15.75">
      <c r="A54" s="52" t="s">
        <v>66</v>
      </c>
      <c r="B54" s="46"/>
      <c r="C54" s="47"/>
      <c r="D54" s="43" t="s">
        <v>19</v>
      </c>
      <c r="E54" s="48"/>
      <c r="F54" s="44"/>
      <c r="G54" s="45">
        <f>SUM(G55:G57)</f>
        <v>0</v>
      </c>
    </row>
    <row r="55" spans="1:7" ht="12.75">
      <c r="A55" s="18" t="s">
        <v>67</v>
      </c>
      <c r="B55" s="12">
        <v>1</v>
      </c>
      <c r="C55" s="17" t="s">
        <v>2</v>
      </c>
      <c r="D55" s="16" t="s">
        <v>20</v>
      </c>
      <c r="E55" s="5" t="s">
        <v>31</v>
      </c>
      <c r="F55" s="35"/>
      <c r="G55" s="35">
        <f t="shared" si="3"/>
        <v>0</v>
      </c>
    </row>
    <row r="56" spans="1:7" ht="12.75">
      <c r="A56" s="18" t="s">
        <v>123</v>
      </c>
      <c r="B56" s="12">
        <v>1</v>
      </c>
      <c r="C56" s="17" t="s">
        <v>2</v>
      </c>
      <c r="D56" s="16" t="s">
        <v>68</v>
      </c>
      <c r="E56" s="5" t="s">
        <v>31</v>
      </c>
      <c r="F56" s="35"/>
      <c r="G56" s="35">
        <f t="shared" si="3"/>
        <v>0</v>
      </c>
    </row>
    <row r="57" spans="1:7" ht="12.75">
      <c r="A57" s="18" t="s">
        <v>124</v>
      </c>
      <c r="B57" s="12">
        <v>1</v>
      </c>
      <c r="C57" s="17" t="s">
        <v>2</v>
      </c>
      <c r="D57" s="16" t="s">
        <v>69</v>
      </c>
      <c r="E57" s="5" t="s">
        <v>31</v>
      </c>
      <c r="F57" s="35"/>
      <c r="G57" s="35">
        <f t="shared" si="3"/>
        <v>0</v>
      </c>
    </row>
    <row r="58" spans="1:7" ht="13.5" thickBot="1">
      <c r="A58" s="29"/>
      <c r="B58" s="30"/>
      <c r="C58" s="31"/>
      <c r="D58" s="32"/>
      <c r="E58" s="33"/>
      <c r="F58" s="36"/>
      <c r="G58" s="36"/>
    </row>
    <row r="59" spans="1:7" ht="13.5" thickTop="1">
      <c r="A59" s="24"/>
      <c r="B59" s="25"/>
      <c r="C59" s="26"/>
      <c r="D59" s="27"/>
      <c r="E59" s="28"/>
      <c r="F59" s="37"/>
      <c r="G59" s="37"/>
    </row>
    <row r="60" spans="1:7" ht="18">
      <c r="A60" s="4"/>
      <c r="B60" s="12"/>
      <c r="C60" s="17"/>
      <c r="D60" s="34" t="s">
        <v>30</v>
      </c>
      <c r="E60" s="5"/>
      <c r="F60" s="35"/>
      <c r="G60" s="38">
        <f>SUM(G4,G9,G20,G31,G45)</f>
        <v>0</v>
      </c>
    </row>
    <row r="61" spans="1:7" ht="12.75">
      <c r="A61" s="4"/>
      <c r="B61" s="4"/>
      <c r="C61" s="4"/>
      <c r="D61" s="4"/>
      <c r="E61" s="4"/>
      <c r="F61" s="4"/>
      <c r="G61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69740-A4E8-4BE9-965A-E4D5982B1F19}">
  <dimension ref="A1:G61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197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189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5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SUM(G11,G14,G17)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140</v>
      </c>
      <c r="E11" s="49"/>
      <c r="F11" s="44"/>
      <c r="G11" s="45">
        <f>SUM(G12:G12)</f>
        <v>0</v>
      </c>
    </row>
    <row r="12" spans="1:7" ht="12.75">
      <c r="A12" s="18" t="s">
        <v>40</v>
      </c>
      <c r="B12" s="5">
        <v>1</v>
      </c>
      <c r="C12" s="6" t="s">
        <v>2</v>
      </c>
      <c r="D12" s="8" t="s">
        <v>141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SUM(G15:G15)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142</v>
      </c>
      <c r="E15" s="5" t="s">
        <v>31</v>
      </c>
      <c r="F15" s="35"/>
      <c r="G15" s="35">
        <f aca="true" t="shared" si="1" ref="G15">B15*F15</f>
        <v>0</v>
      </c>
    </row>
    <row r="16" spans="1:7" ht="12.75">
      <c r="A16" s="18"/>
      <c r="B16" s="5"/>
      <c r="C16" s="5"/>
      <c r="D16" s="8"/>
      <c r="E16" s="5"/>
      <c r="F16" s="35"/>
      <c r="G16" s="35"/>
    </row>
    <row r="17" spans="1:7" ht="15.75">
      <c r="A17" s="52" t="s">
        <v>143</v>
      </c>
      <c r="B17" s="42"/>
      <c r="C17" s="49"/>
      <c r="D17" s="43" t="s">
        <v>154</v>
      </c>
      <c r="E17" s="49"/>
      <c r="F17" s="44"/>
      <c r="G17" s="45">
        <f>SUM(G18:G18)</f>
        <v>0</v>
      </c>
    </row>
    <row r="18" spans="1:7" ht="12.75">
      <c r="A18" s="18" t="s">
        <v>146</v>
      </c>
      <c r="B18" s="5">
        <v>1</v>
      </c>
      <c r="C18" s="6" t="s">
        <v>2</v>
      </c>
      <c r="D18" s="8" t="s">
        <v>145</v>
      </c>
      <c r="E18" s="5" t="s">
        <v>31</v>
      </c>
      <c r="F18" s="35"/>
      <c r="G18" s="35">
        <f aca="true" t="shared" si="2" ref="G18">B18*F18</f>
        <v>0</v>
      </c>
    </row>
    <row r="19" spans="1:7" ht="12.75">
      <c r="A19" s="6"/>
      <c r="B19" s="5"/>
      <c r="C19" s="6"/>
      <c r="D19" s="10"/>
      <c r="E19" s="5"/>
      <c r="F19" s="35"/>
      <c r="G19" s="35"/>
    </row>
    <row r="20" spans="1:7" ht="17.25" customHeight="1">
      <c r="A20" s="51" t="s">
        <v>44</v>
      </c>
      <c r="B20" s="20"/>
      <c r="C20" s="19"/>
      <c r="D20" s="21" t="s">
        <v>3</v>
      </c>
      <c r="E20" s="19"/>
      <c r="F20" s="39"/>
      <c r="G20" s="40">
        <f>SUM(G22,G27)</f>
        <v>0</v>
      </c>
    </row>
    <row r="21" spans="1:7" ht="12.75">
      <c r="A21" s="11"/>
      <c r="B21" s="12"/>
      <c r="C21" s="13"/>
      <c r="D21" s="4"/>
      <c r="E21" s="14"/>
      <c r="F21" s="35"/>
      <c r="G21" s="35"/>
    </row>
    <row r="22" spans="1:7" ht="15.75">
      <c r="A22" s="52" t="s">
        <v>45</v>
      </c>
      <c r="B22" s="42"/>
      <c r="C22" s="41"/>
      <c r="D22" s="43" t="s">
        <v>4</v>
      </c>
      <c r="E22" s="41"/>
      <c r="F22" s="44"/>
      <c r="G22" s="45">
        <f>SUM(G23:G25)</f>
        <v>0</v>
      </c>
    </row>
    <row r="23" spans="1:7" ht="12.75">
      <c r="A23" s="18" t="s">
        <v>46</v>
      </c>
      <c r="B23" s="5">
        <v>14</v>
      </c>
      <c r="C23" s="6" t="s">
        <v>5</v>
      </c>
      <c r="D23" s="4" t="s">
        <v>6</v>
      </c>
      <c r="E23" s="5" t="s">
        <v>31</v>
      </c>
      <c r="F23" s="35"/>
      <c r="G23" s="35">
        <f t="shared" si="0"/>
        <v>0</v>
      </c>
    </row>
    <row r="24" spans="1:7" ht="12.75">
      <c r="A24" s="18" t="s">
        <v>47</v>
      </c>
      <c r="B24" s="5">
        <v>8</v>
      </c>
      <c r="C24" s="5" t="s">
        <v>5</v>
      </c>
      <c r="D24" s="4" t="s">
        <v>21</v>
      </c>
      <c r="E24" s="5" t="s">
        <v>31</v>
      </c>
      <c r="F24" s="35"/>
      <c r="G24" s="35">
        <f t="shared" si="0"/>
        <v>0</v>
      </c>
    </row>
    <row r="25" spans="1:7" ht="12.75">
      <c r="A25" s="18" t="s">
        <v>111</v>
      </c>
      <c r="B25" s="5">
        <v>1</v>
      </c>
      <c r="C25" s="5" t="s">
        <v>2</v>
      </c>
      <c r="D25" s="7" t="s">
        <v>7</v>
      </c>
      <c r="E25" s="5" t="s">
        <v>31</v>
      </c>
      <c r="F25" s="35"/>
      <c r="G25" s="35">
        <f t="shared" si="0"/>
        <v>0</v>
      </c>
    </row>
    <row r="26" spans="1:7" ht="12.75">
      <c r="A26" s="4"/>
      <c r="B26" s="5"/>
      <c r="C26" s="5"/>
      <c r="D26" s="4"/>
      <c r="E26" s="14"/>
      <c r="F26" s="35"/>
      <c r="G26" s="35"/>
    </row>
    <row r="27" spans="1:7" ht="15.75">
      <c r="A27" s="52" t="s">
        <v>112</v>
      </c>
      <c r="B27" s="42"/>
      <c r="C27" s="42"/>
      <c r="D27" s="43" t="s">
        <v>8</v>
      </c>
      <c r="E27" s="48"/>
      <c r="F27" s="44"/>
      <c r="G27" s="45">
        <f>SUM(G28:G29)</f>
        <v>0</v>
      </c>
    </row>
    <row r="28" spans="1:7" ht="12.75">
      <c r="A28" s="18" t="s">
        <v>113</v>
      </c>
      <c r="B28" s="5">
        <v>4</v>
      </c>
      <c r="C28" s="6" t="s">
        <v>5</v>
      </c>
      <c r="D28" s="7" t="s">
        <v>59</v>
      </c>
      <c r="E28" s="5" t="s">
        <v>31</v>
      </c>
      <c r="F28" s="35"/>
      <c r="G28" s="35">
        <f aca="true" t="shared" si="3" ref="G28:G57">B28*F28</f>
        <v>0</v>
      </c>
    </row>
    <row r="29" spans="1:7" ht="12.75">
      <c r="A29" s="18" t="s">
        <v>114</v>
      </c>
      <c r="B29" s="5">
        <v>1</v>
      </c>
      <c r="C29" s="5" t="s">
        <v>2</v>
      </c>
      <c r="D29" s="4" t="s">
        <v>116</v>
      </c>
      <c r="E29" s="5" t="s">
        <v>31</v>
      </c>
      <c r="F29" s="35"/>
      <c r="G29" s="35">
        <f t="shared" si="3"/>
        <v>0</v>
      </c>
    </row>
    <row r="30" spans="1:7" ht="12.75">
      <c r="A30" s="4"/>
      <c r="B30" s="5"/>
      <c r="C30" s="5"/>
      <c r="D30" s="7"/>
      <c r="E30" s="14"/>
      <c r="F30" s="35"/>
      <c r="G30" s="35"/>
    </row>
    <row r="31" spans="1:7" ht="17.25" customHeight="1">
      <c r="A31" s="51" t="s">
        <v>48</v>
      </c>
      <c r="B31" s="20"/>
      <c r="C31" s="20"/>
      <c r="D31" s="21" t="s">
        <v>9</v>
      </c>
      <c r="E31" s="23"/>
      <c r="F31" s="39"/>
      <c r="G31" s="40">
        <f>SUM(G33,G36,G41)</f>
        <v>0</v>
      </c>
    </row>
    <row r="32" spans="1:7" ht="12.75">
      <c r="A32" s="4"/>
      <c r="B32" s="5"/>
      <c r="C32" s="4"/>
      <c r="D32" s="4"/>
      <c r="E32" s="4"/>
      <c r="F32" s="35"/>
      <c r="G32" s="35"/>
    </row>
    <row r="33" spans="1:7" ht="15.75">
      <c r="A33" s="52" t="s">
        <v>49</v>
      </c>
      <c r="B33" s="42"/>
      <c r="C33" s="41"/>
      <c r="D33" s="43" t="s">
        <v>10</v>
      </c>
      <c r="E33" s="41"/>
      <c r="F33" s="44"/>
      <c r="G33" s="45">
        <f>SUM(G34:G34)</f>
        <v>0</v>
      </c>
    </row>
    <row r="34" spans="1:7" ht="12.75">
      <c r="A34" s="18" t="s">
        <v>50</v>
      </c>
      <c r="B34" s="5">
        <v>1</v>
      </c>
      <c r="C34" s="5" t="s">
        <v>2</v>
      </c>
      <c r="D34" s="4" t="s">
        <v>117</v>
      </c>
      <c r="E34" s="5" t="s">
        <v>31</v>
      </c>
      <c r="F34" s="35"/>
      <c r="G34" s="35">
        <f t="shared" si="3"/>
        <v>0</v>
      </c>
    </row>
    <row r="35" spans="1:7" ht="12.75">
      <c r="A35" s="4"/>
      <c r="B35" s="5"/>
      <c r="C35" s="4"/>
      <c r="D35" s="4"/>
      <c r="E35" s="4"/>
      <c r="F35" s="35"/>
      <c r="G35" s="35"/>
    </row>
    <row r="36" spans="1:7" ht="15.75">
      <c r="A36" s="52" t="s">
        <v>51</v>
      </c>
      <c r="B36" s="42"/>
      <c r="C36" s="41"/>
      <c r="D36" s="43" t="s">
        <v>11</v>
      </c>
      <c r="E36" s="41"/>
      <c r="F36" s="44"/>
      <c r="G36" s="45">
        <f>SUM(G37:G39)</f>
        <v>0</v>
      </c>
    </row>
    <row r="37" spans="1:7" ht="12.75">
      <c r="A37" s="18" t="s">
        <v>52</v>
      </c>
      <c r="B37" s="5">
        <v>8</v>
      </c>
      <c r="C37" s="5" t="s">
        <v>27</v>
      </c>
      <c r="D37" s="4" t="s">
        <v>147</v>
      </c>
      <c r="E37" s="5" t="s">
        <v>31</v>
      </c>
      <c r="F37" s="35"/>
      <c r="G37" s="35">
        <f t="shared" si="3"/>
        <v>0</v>
      </c>
    </row>
    <row r="38" spans="1:7" ht="12.75">
      <c r="A38" s="18" t="s">
        <v>53</v>
      </c>
      <c r="B38" s="5">
        <v>4</v>
      </c>
      <c r="C38" s="5" t="s">
        <v>27</v>
      </c>
      <c r="D38" s="4" t="s">
        <v>148</v>
      </c>
      <c r="E38" s="5" t="s">
        <v>31</v>
      </c>
      <c r="F38" s="35"/>
      <c r="G38" s="35">
        <f t="shared" si="3"/>
        <v>0</v>
      </c>
    </row>
    <row r="39" spans="1:7" ht="12.75">
      <c r="A39" s="18" t="s">
        <v>54</v>
      </c>
      <c r="B39" s="5">
        <v>2</v>
      </c>
      <c r="C39" s="5" t="s">
        <v>27</v>
      </c>
      <c r="D39" s="4" t="s">
        <v>157</v>
      </c>
      <c r="E39" s="5" t="s">
        <v>31</v>
      </c>
      <c r="F39" s="35"/>
      <c r="G39" s="35">
        <f t="shared" si="3"/>
        <v>0</v>
      </c>
    </row>
    <row r="40" spans="1:7" ht="12.75">
      <c r="A40" s="4"/>
      <c r="B40" s="5"/>
      <c r="C40" s="5"/>
      <c r="D40" s="7"/>
      <c r="E40" s="4"/>
      <c r="F40" s="35"/>
      <c r="G40" s="35"/>
    </row>
    <row r="41" spans="1:7" ht="15.75">
      <c r="A41" s="52" t="s">
        <v>55</v>
      </c>
      <c r="B41" s="42"/>
      <c r="C41" s="42"/>
      <c r="D41" s="43" t="s">
        <v>119</v>
      </c>
      <c r="E41" s="41"/>
      <c r="F41" s="44"/>
      <c r="G41" s="45">
        <f>SUM(G42:G43)</f>
        <v>0</v>
      </c>
    </row>
    <row r="42" spans="1:7" ht="12.75">
      <c r="A42" s="18" t="s">
        <v>56</v>
      </c>
      <c r="B42" s="5">
        <v>22</v>
      </c>
      <c r="C42" s="5" t="s">
        <v>5</v>
      </c>
      <c r="D42" s="4" t="s">
        <v>12</v>
      </c>
      <c r="E42" s="5" t="s">
        <v>31</v>
      </c>
      <c r="F42" s="35"/>
      <c r="G42" s="35">
        <f t="shared" si="3"/>
        <v>0</v>
      </c>
    </row>
    <row r="43" spans="1:7" ht="12.75">
      <c r="A43" s="18" t="s">
        <v>57</v>
      </c>
      <c r="B43" s="5">
        <v>4</v>
      </c>
      <c r="C43" s="5" t="s">
        <v>5</v>
      </c>
      <c r="D43" s="4" t="s">
        <v>13</v>
      </c>
      <c r="E43" s="5" t="s">
        <v>31</v>
      </c>
      <c r="F43" s="35"/>
      <c r="G43" s="35">
        <f t="shared" si="3"/>
        <v>0</v>
      </c>
    </row>
    <row r="44" spans="1:7" ht="12.75">
      <c r="A44" s="4"/>
      <c r="B44" s="5"/>
      <c r="C44" s="5"/>
      <c r="D44" s="4"/>
      <c r="E44" s="5"/>
      <c r="F44" s="35"/>
      <c r="G44" s="35"/>
    </row>
    <row r="45" spans="1:7" ht="17.25" customHeight="1">
      <c r="A45" s="51" t="s">
        <v>60</v>
      </c>
      <c r="B45" s="20"/>
      <c r="C45" s="20"/>
      <c r="D45" s="21" t="s">
        <v>71</v>
      </c>
      <c r="E45" s="22"/>
      <c r="F45" s="39"/>
      <c r="G45" s="40">
        <f>SUM(G47,G50,G54)</f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61</v>
      </c>
      <c r="B47" s="46"/>
      <c r="C47" s="47"/>
      <c r="D47" s="43" t="s">
        <v>15</v>
      </c>
      <c r="E47" s="48"/>
      <c r="F47" s="44"/>
      <c r="G47" s="45">
        <f>SUM(G48:G48)</f>
        <v>0</v>
      </c>
    </row>
    <row r="48" spans="1:7" ht="12.75">
      <c r="A48" s="18" t="s">
        <v>62</v>
      </c>
      <c r="B48" s="5">
        <v>1</v>
      </c>
      <c r="C48" s="5" t="s">
        <v>2</v>
      </c>
      <c r="D48" s="4" t="s">
        <v>121</v>
      </c>
      <c r="E48" s="5" t="s">
        <v>31</v>
      </c>
      <c r="F48" s="35"/>
      <c r="G48" s="35">
        <f t="shared" si="3"/>
        <v>0</v>
      </c>
    </row>
    <row r="49" spans="1:7" ht="12.75">
      <c r="A49" s="4"/>
      <c r="B49" s="5"/>
      <c r="C49" s="5"/>
      <c r="D49" s="7"/>
      <c r="E49" s="4"/>
      <c r="F49" s="35"/>
      <c r="G49" s="35"/>
    </row>
    <row r="50" spans="1:7" ht="15.75">
      <c r="A50" s="52" t="s">
        <v>64</v>
      </c>
      <c r="B50" s="46"/>
      <c r="C50" s="47"/>
      <c r="D50" s="43" t="s">
        <v>16</v>
      </c>
      <c r="E50" s="48"/>
      <c r="F50" s="44"/>
      <c r="G50" s="45">
        <f>SUM(G51:G52)</f>
        <v>0</v>
      </c>
    </row>
    <row r="51" spans="1:7" ht="12.75">
      <c r="A51" s="18" t="s">
        <v>65</v>
      </c>
      <c r="B51" s="12">
        <v>1</v>
      </c>
      <c r="C51" s="15" t="s">
        <v>2</v>
      </c>
      <c r="D51" s="16" t="s">
        <v>17</v>
      </c>
      <c r="E51" s="5" t="s">
        <v>31</v>
      </c>
      <c r="F51" s="35"/>
      <c r="G51" s="35">
        <f t="shared" si="3"/>
        <v>0</v>
      </c>
    </row>
    <row r="52" spans="1:7" ht="12.75">
      <c r="A52" s="18" t="s">
        <v>122</v>
      </c>
      <c r="B52" s="12">
        <v>1</v>
      </c>
      <c r="C52" s="15" t="s">
        <v>2</v>
      </c>
      <c r="D52" s="16" t="s">
        <v>18</v>
      </c>
      <c r="E52" s="5" t="s">
        <v>31</v>
      </c>
      <c r="F52" s="35"/>
      <c r="G52" s="35">
        <f t="shared" si="3"/>
        <v>0</v>
      </c>
    </row>
    <row r="53" spans="1:7" ht="12.75">
      <c r="A53" s="4"/>
      <c r="B53" s="12"/>
      <c r="C53" s="15"/>
      <c r="D53" s="16"/>
      <c r="E53" s="14"/>
      <c r="F53" s="35"/>
      <c r="G53" s="35"/>
    </row>
    <row r="54" spans="1:7" ht="15.75">
      <c r="A54" s="52" t="s">
        <v>66</v>
      </c>
      <c r="B54" s="46"/>
      <c r="C54" s="47"/>
      <c r="D54" s="43" t="s">
        <v>19</v>
      </c>
      <c r="E54" s="48"/>
      <c r="F54" s="44"/>
      <c r="G54" s="45">
        <f>SUM(G55:G57)</f>
        <v>0</v>
      </c>
    </row>
    <row r="55" spans="1:7" ht="12.75">
      <c r="A55" s="18" t="s">
        <v>67</v>
      </c>
      <c r="B55" s="12">
        <v>1</v>
      </c>
      <c r="C55" s="17" t="s">
        <v>2</v>
      </c>
      <c r="D55" s="16" t="s">
        <v>20</v>
      </c>
      <c r="E55" s="5" t="s">
        <v>31</v>
      </c>
      <c r="F55" s="35"/>
      <c r="G55" s="35">
        <f t="shared" si="3"/>
        <v>0</v>
      </c>
    </row>
    <row r="56" spans="1:7" ht="12.75">
      <c r="A56" s="18" t="s">
        <v>123</v>
      </c>
      <c r="B56" s="12">
        <v>1</v>
      </c>
      <c r="C56" s="17" t="s">
        <v>2</v>
      </c>
      <c r="D56" s="16" t="s">
        <v>68</v>
      </c>
      <c r="E56" s="5" t="s">
        <v>31</v>
      </c>
      <c r="F56" s="35"/>
      <c r="G56" s="35">
        <f t="shared" si="3"/>
        <v>0</v>
      </c>
    </row>
    <row r="57" spans="1:7" ht="12.75">
      <c r="A57" s="18" t="s">
        <v>124</v>
      </c>
      <c r="B57" s="12">
        <v>1</v>
      </c>
      <c r="C57" s="17" t="s">
        <v>2</v>
      </c>
      <c r="D57" s="16" t="s">
        <v>69</v>
      </c>
      <c r="E57" s="5" t="s">
        <v>31</v>
      </c>
      <c r="F57" s="35"/>
      <c r="G57" s="35">
        <f t="shared" si="3"/>
        <v>0</v>
      </c>
    </row>
    <row r="58" spans="1:7" ht="13.5" thickBot="1">
      <c r="A58" s="29"/>
      <c r="B58" s="30"/>
      <c r="C58" s="31"/>
      <c r="D58" s="32"/>
      <c r="E58" s="33"/>
      <c r="F58" s="36"/>
      <c r="G58" s="36"/>
    </row>
    <row r="59" spans="1:7" ht="13.5" thickTop="1">
      <c r="A59" s="24"/>
      <c r="B59" s="25"/>
      <c r="C59" s="26"/>
      <c r="D59" s="27"/>
      <c r="E59" s="28"/>
      <c r="F59" s="37"/>
      <c r="G59" s="37"/>
    </row>
    <row r="60" spans="1:7" ht="18">
      <c r="A60" s="4"/>
      <c r="B60" s="12"/>
      <c r="C60" s="17"/>
      <c r="D60" s="34" t="s">
        <v>30</v>
      </c>
      <c r="E60" s="5"/>
      <c r="F60" s="35"/>
      <c r="G60" s="38">
        <f>SUM(G4,G9,G20,G31,G45)</f>
        <v>0</v>
      </c>
    </row>
    <row r="61" spans="1:7" ht="12.75">
      <c r="A61" s="4"/>
      <c r="B61" s="4"/>
      <c r="C61" s="4"/>
      <c r="D61" s="4"/>
      <c r="E61" s="4"/>
      <c r="F61" s="4"/>
      <c r="G61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DA034-BC01-4F30-8ACB-7B12390450C0}">
  <dimension ref="A1:G59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125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SUM(G6:G8)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103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1</v>
      </c>
      <c r="C7" s="5" t="s">
        <v>0</v>
      </c>
      <c r="D7" s="8" t="s">
        <v>104</v>
      </c>
      <c r="E7" s="5" t="s">
        <v>31</v>
      </c>
      <c r="F7" s="35"/>
      <c r="G7" s="35">
        <f aca="true" t="shared" si="0" ref="G7:G24">B7*F7</f>
        <v>0</v>
      </c>
    </row>
    <row r="8" spans="1:7" ht="12.75">
      <c r="A8" s="18" t="s">
        <v>35</v>
      </c>
      <c r="B8" s="5">
        <v>4</v>
      </c>
      <c r="C8" s="5" t="s">
        <v>0</v>
      </c>
      <c r="D8" s="4" t="s">
        <v>105</v>
      </c>
      <c r="E8" s="5" t="s">
        <v>31</v>
      </c>
      <c r="F8" s="35"/>
      <c r="G8" s="35">
        <f t="shared" si="0"/>
        <v>0</v>
      </c>
    </row>
    <row r="9" spans="1:7" ht="12.75">
      <c r="A9" s="9"/>
      <c r="B9" s="5"/>
      <c r="C9" s="6"/>
      <c r="D9" s="10"/>
      <c r="E9" s="6"/>
      <c r="F9" s="35"/>
      <c r="G9" s="35"/>
    </row>
    <row r="10" spans="1:7" ht="17.25" customHeight="1">
      <c r="A10" s="51" t="s">
        <v>38</v>
      </c>
      <c r="B10" s="20"/>
      <c r="C10" s="19"/>
      <c r="D10" s="21" t="s">
        <v>1</v>
      </c>
      <c r="E10" s="19"/>
      <c r="F10" s="39"/>
      <c r="G10" s="40">
        <f>SUM(G12,G15)</f>
        <v>0</v>
      </c>
    </row>
    <row r="11" spans="1:7" ht="12.75">
      <c r="A11" s="6"/>
      <c r="B11" s="5"/>
      <c r="C11" s="6"/>
      <c r="D11" s="7"/>
      <c r="E11" s="6"/>
      <c r="F11" s="35"/>
      <c r="G11" s="35"/>
    </row>
    <row r="12" spans="1:7" ht="16.5" customHeight="1">
      <c r="A12" s="52" t="s">
        <v>39</v>
      </c>
      <c r="B12" s="42"/>
      <c r="C12" s="49"/>
      <c r="D12" s="43" t="s">
        <v>126</v>
      </c>
      <c r="E12" s="49"/>
      <c r="F12" s="44"/>
      <c r="G12" s="45">
        <f>SUM(G13:G13)</f>
        <v>0</v>
      </c>
    </row>
    <row r="13" spans="1:7" ht="12.75">
      <c r="A13" s="18" t="s">
        <v>40</v>
      </c>
      <c r="B13" s="5">
        <v>1</v>
      </c>
      <c r="C13" s="6" t="s">
        <v>2</v>
      </c>
      <c r="D13" s="8" t="s">
        <v>107</v>
      </c>
      <c r="E13" s="5" t="s">
        <v>31</v>
      </c>
      <c r="F13" s="35"/>
      <c r="G13" s="35">
        <f t="shared" si="0"/>
        <v>0</v>
      </c>
    </row>
    <row r="14" spans="1:7" ht="12.75">
      <c r="A14" s="18"/>
      <c r="B14" s="5"/>
      <c r="C14" s="6"/>
      <c r="D14" s="8"/>
      <c r="E14" s="5"/>
      <c r="F14" s="35"/>
      <c r="G14" s="35"/>
    </row>
    <row r="15" spans="1:7" ht="16.5" customHeight="1">
      <c r="A15" s="52" t="s">
        <v>41</v>
      </c>
      <c r="B15" s="42"/>
      <c r="C15" s="49"/>
      <c r="D15" s="43" t="s">
        <v>108</v>
      </c>
      <c r="E15" s="49"/>
      <c r="F15" s="44"/>
      <c r="G15" s="45">
        <f>SUM(G16:G17)</f>
        <v>0</v>
      </c>
    </row>
    <row r="16" spans="1:7" ht="12.75">
      <c r="A16" s="18" t="s">
        <v>42</v>
      </c>
      <c r="B16" s="5">
        <v>1</v>
      </c>
      <c r="C16" s="5" t="s">
        <v>0</v>
      </c>
      <c r="D16" s="8" t="s">
        <v>109</v>
      </c>
      <c r="E16" s="5" t="s">
        <v>31</v>
      </c>
      <c r="F16" s="35"/>
      <c r="G16" s="35">
        <f aca="true" t="shared" si="1" ref="G16:G17">B16*F16</f>
        <v>0</v>
      </c>
    </row>
    <row r="17" spans="1:7" ht="12.75">
      <c r="A17" s="18" t="s">
        <v>43</v>
      </c>
      <c r="B17" s="5">
        <v>1</v>
      </c>
      <c r="C17" s="5" t="s">
        <v>0</v>
      </c>
      <c r="D17" s="8" t="s">
        <v>110</v>
      </c>
      <c r="E17" s="5" t="s">
        <v>31</v>
      </c>
      <c r="F17" s="35"/>
      <c r="G17" s="35">
        <f t="shared" si="1"/>
        <v>0</v>
      </c>
    </row>
    <row r="18" spans="1:7" ht="12.75">
      <c r="A18" s="6"/>
      <c r="B18" s="5"/>
      <c r="C18" s="6"/>
      <c r="D18" s="10"/>
      <c r="E18" s="5"/>
      <c r="F18" s="35"/>
      <c r="G18" s="35"/>
    </row>
    <row r="19" spans="1:7" ht="17.25" customHeight="1">
      <c r="A19" s="51" t="s">
        <v>44</v>
      </c>
      <c r="B19" s="20"/>
      <c r="C19" s="19"/>
      <c r="D19" s="21" t="s">
        <v>3</v>
      </c>
      <c r="E19" s="19"/>
      <c r="F19" s="39"/>
      <c r="G19" s="40">
        <f>SUM(G21,G26)</f>
        <v>0</v>
      </c>
    </row>
    <row r="20" spans="1:7" ht="12.75">
      <c r="A20" s="11"/>
      <c r="B20" s="12"/>
      <c r="C20" s="13"/>
      <c r="D20" s="4"/>
      <c r="E20" s="14"/>
      <c r="F20" s="35"/>
      <c r="G20" s="35"/>
    </row>
    <row r="21" spans="1:7" ht="15.75">
      <c r="A21" s="52" t="s">
        <v>45</v>
      </c>
      <c r="B21" s="42"/>
      <c r="C21" s="41"/>
      <c r="D21" s="43" t="s">
        <v>4</v>
      </c>
      <c r="E21" s="41"/>
      <c r="F21" s="44"/>
      <c r="G21" s="45">
        <f>SUM(G22:G24)</f>
        <v>0</v>
      </c>
    </row>
    <row r="22" spans="1:7" ht="12.75">
      <c r="A22" s="18" t="s">
        <v>46</v>
      </c>
      <c r="B22" s="5">
        <v>23</v>
      </c>
      <c r="C22" s="6" t="s">
        <v>5</v>
      </c>
      <c r="D22" s="4" t="s">
        <v>6</v>
      </c>
      <c r="E22" s="5" t="s">
        <v>31</v>
      </c>
      <c r="F22" s="35"/>
      <c r="G22" s="35">
        <f t="shared" si="0"/>
        <v>0</v>
      </c>
    </row>
    <row r="23" spans="1:7" ht="12.75">
      <c r="A23" s="18" t="s">
        <v>47</v>
      </c>
      <c r="B23" s="5">
        <v>23</v>
      </c>
      <c r="C23" s="5" t="s">
        <v>5</v>
      </c>
      <c r="D23" s="4" t="s">
        <v>21</v>
      </c>
      <c r="E23" s="5" t="s">
        <v>31</v>
      </c>
      <c r="F23" s="35"/>
      <c r="G23" s="35">
        <f t="shared" si="0"/>
        <v>0</v>
      </c>
    </row>
    <row r="24" spans="1:7" ht="12.75">
      <c r="A24" s="18" t="s">
        <v>111</v>
      </c>
      <c r="B24" s="5">
        <v>1</v>
      </c>
      <c r="C24" s="5" t="s">
        <v>2</v>
      </c>
      <c r="D24" s="7" t="s">
        <v>7</v>
      </c>
      <c r="E24" s="5" t="s">
        <v>31</v>
      </c>
      <c r="F24" s="35"/>
      <c r="G24" s="35">
        <f t="shared" si="0"/>
        <v>0</v>
      </c>
    </row>
    <row r="25" spans="1:7" ht="12.75">
      <c r="A25" s="4"/>
      <c r="B25" s="5"/>
      <c r="C25" s="5"/>
      <c r="D25" s="4"/>
      <c r="E25" s="14"/>
      <c r="F25" s="35"/>
      <c r="G25" s="35"/>
    </row>
    <row r="26" spans="1:7" ht="15.75">
      <c r="A26" s="52" t="s">
        <v>112</v>
      </c>
      <c r="B26" s="42"/>
      <c r="C26" s="42"/>
      <c r="D26" s="43" t="s">
        <v>8</v>
      </c>
      <c r="E26" s="48"/>
      <c r="F26" s="44"/>
      <c r="G26" s="45">
        <f>SUM(G27:G28)</f>
        <v>0</v>
      </c>
    </row>
    <row r="27" spans="1:7" ht="12.75">
      <c r="A27" s="18" t="s">
        <v>113</v>
      </c>
      <c r="B27" s="5">
        <v>8</v>
      </c>
      <c r="C27" s="6" t="s">
        <v>5</v>
      </c>
      <c r="D27" s="7" t="s">
        <v>59</v>
      </c>
      <c r="E27" s="5" t="s">
        <v>31</v>
      </c>
      <c r="F27" s="35"/>
      <c r="G27" s="35">
        <f aca="true" t="shared" si="2" ref="G27:G55">B27*F27</f>
        <v>0</v>
      </c>
    </row>
    <row r="28" spans="1:7" ht="12.75">
      <c r="A28" s="18" t="s">
        <v>114</v>
      </c>
      <c r="B28" s="5">
        <v>1</v>
      </c>
      <c r="C28" s="5" t="s">
        <v>2</v>
      </c>
      <c r="D28" s="4" t="s">
        <v>116</v>
      </c>
      <c r="E28" s="5" t="s">
        <v>31</v>
      </c>
      <c r="F28" s="35"/>
      <c r="G28" s="35">
        <f t="shared" si="2"/>
        <v>0</v>
      </c>
    </row>
    <row r="29" spans="1:7" ht="12.75">
      <c r="A29" s="4"/>
      <c r="B29" s="5"/>
      <c r="C29" s="5"/>
      <c r="D29" s="7"/>
      <c r="E29" s="14"/>
      <c r="F29" s="35"/>
      <c r="G29" s="35"/>
    </row>
    <row r="30" spans="1:7" ht="17.25" customHeight="1">
      <c r="A30" s="51" t="s">
        <v>48</v>
      </c>
      <c r="B30" s="20"/>
      <c r="C30" s="20"/>
      <c r="D30" s="21" t="s">
        <v>9</v>
      </c>
      <c r="E30" s="23"/>
      <c r="F30" s="39"/>
      <c r="G30" s="40">
        <f>SUM(G32,G35,G38)</f>
        <v>0</v>
      </c>
    </row>
    <row r="31" spans="1:7" ht="12.75">
      <c r="A31" s="4"/>
      <c r="B31" s="5"/>
      <c r="C31" s="4"/>
      <c r="D31" s="4"/>
      <c r="E31" s="4"/>
      <c r="F31" s="35"/>
      <c r="G31" s="35"/>
    </row>
    <row r="32" spans="1:7" ht="15.75">
      <c r="A32" s="52" t="s">
        <v>49</v>
      </c>
      <c r="B32" s="42"/>
      <c r="C32" s="41"/>
      <c r="D32" s="43" t="s">
        <v>10</v>
      </c>
      <c r="E32" s="41"/>
      <c r="F32" s="44"/>
      <c r="G32" s="45">
        <f>SUM(G33:G33)</f>
        <v>0</v>
      </c>
    </row>
    <row r="33" spans="1:7" ht="12.75">
      <c r="A33" s="18" t="s">
        <v>50</v>
      </c>
      <c r="B33" s="5">
        <v>2</v>
      </c>
      <c r="C33" s="5" t="s">
        <v>2</v>
      </c>
      <c r="D33" s="4" t="s">
        <v>117</v>
      </c>
      <c r="E33" s="5" t="s">
        <v>31</v>
      </c>
      <c r="F33" s="35"/>
      <c r="G33" s="35">
        <f t="shared" si="2"/>
        <v>0</v>
      </c>
    </row>
    <row r="34" spans="1:7" ht="12.75">
      <c r="A34" s="4"/>
      <c r="B34" s="5"/>
      <c r="C34" s="4"/>
      <c r="D34" s="4"/>
      <c r="E34" s="4"/>
      <c r="F34" s="35"/>
      <c r="G34" s="35"/>
    </row>
    <row r="35" spans="1:7" ht="15.75">
      <c r="A35" s="52" t="s">
        <v>51</v>
      </c>
      <c r="B35" s="42"/>
      <c r="C35" s="41"/>
      <c r="D35" s="43" t="s">
        <v>11</v>
      </c>
      <c r="E35" s="41"/>
      <c r="F35" s="44"/>
      <c r="G35" s="45">
        <f>SUM(G36)</f>
        <v>0</v>
      </c>
    </row>
    <row r="36" spans="1:7" ht="12.75">
      <c r="A36" s="18" t="s">
        <v>52</v>
      </c>
      <c r="B36" s="5">
        <v>4</v>
      </c>
      <c r="C36" s="5" t="s">
        <v>27</v>
      </c>
      <c r="D36" s="4" t="s">
        <v>127</v>
      </c>
      <c r="E36" s="5" t="s">
        <v>31</v>
      </c>
      <c r="F36" s="35"/>
      <c r="G36" s="35">
        <f t="shared" si="2"/>
        <v>0</v>
      </c>
    </row>
    <row r="37" spans="1:7" ht="12.75">
      <c r="A37" s="4"/>
      <c r="B37" s="5"/>
      <c r="C37" s="5"/>
      <c r="D37" s="7"/>
      <c r="E37" s="4"/>
      <c r="F37" s="35"/>
      <c r="G37" s="35"/>
    </row>
    <row r="38" spans="1:7" ht="15.75">
      <c r="A38" s="52" t="s">
        <v>55</v>
      </c>
      <c r="B38" s="42"/>
      <c r="C38" s="42"/>
      <c r="D38" s="43" t="s">
        <v>119</v>
      </c>
      <c r="E38" s="41"/>
      <c r="F38" s="44"/>
      <c r="G38" s="45">
        <f>SUM(G39:G40)</f>
        <v>0</v>
      </c>
    </row>
    <row r="39" spans="1:7" ht="12.75">
      <c r="A39" s="18" t="s">
        <v>56</v>
      </c>
      <c r="B39" s="5">
        <v>46</v>
      </c>
      <c r="C39" s="5" t="s">
        <v>5</v>
      </c>
      <c r="D39" s="4" t="s">
        <v>12</v>
      </c>
      <c r="E39" s="5" t="s">
        <v>31</v>
      </c>
      <c r="F39" s="35"/>
      <c r="G39" s="35">
        <f t="shared" si="2"/>
        <v>0</v>
      </c>
    </row>
    <row r="40" spans="1:7" ht="12.75">
      <c r="A40" s="18" t="s">
        <v>57</v>
      </c>
      <c r="B40" s="5">
        <v>8</v>
      </c>
      <c r="C40" s="5" t="s">
        <v>5</v>
      </c>
      <c r="D40" s="4" t="s">
        <v>13</v>
      </c>
      <c r="E40" s="5" t="s">
        <v>31</v>
      </c>
      <c r="F40" s="35"/>
      <c r="G40" s="35">
        <f t="shared" si="2"/>
        <v>0</v>
      </c>
    </row>
    <row r="41" spans="1:7" ht="12.75">
      <c r="A41" s="4"/>
      <c r="B41" s="5"/>
      <c r="C41" s="5"/>
      <c r="D41" s="4"/>
      <c r="E41" s="5"/>
      <c r="F41" s="35"/>
      <c r="G41" s="35"/>
    </row>
    <row r="42" spans="1:7" ht="17.25" customHeight="1">
      <c r="A42" s="51" t="s">
        <v>60</v>
      </c>
      <c r="B42" s="20"/>
      <c r="C42" s="20"/>
      <c r="D42" s="21" t="s">
        <v>71</v>
      </c>
      <c r="E42" s="22"/>
      <c r="F42" s="39"/>
      <c r="G42" s="40">
        <f>SUM(G44,G48,G52)</f>
        <v>0</v>
      </c>
    </row>
    <row r="43" spans="1:7" ht="12.75">
      <c r="A43" s="4"/>
      <c r="B43" s="5"/>
      <c r="C43" s="5"/>
      <c r="D43" s="7"/>
      <c r="E43" s="4"/>
      <c r="F43" s="35"/>
      <c r="G43" s="35"/>
    </row>
    <row r="44" spans="1:7" ht="15.75">
      <c r="A44" s="52" t="s">
        <v>61</v>
      </c>
      <c r="B44" s="46"/>
      <c r="C44" s="47"/>
      <c r="D44" s="43" t="s">
        <v>15</v>
      </c>
      <c r="E44" s="48"/>
      <c r="F44" s="44"/>
      <c r="G44" s="45">
        <f>SUM(G45:G46)</f>
        <v>0</v>
      </c>
    </row>
    <row r="45" spans="1:7" ht="12.75">
      <c r="A45" s="18" t="s">
        <v>62</v>
      </c>
      <c r="B45" s="5">
        <v>1</v>
      </c>
      <c r="C45" s="5" t="s">
        <v>2</v>
      </c>
      <c r="D45" s="4" t="s">
        <v>120</v>
      </c>
      <c r="E45" s="5" t="s">
        <v>31</v>
      </c>
      <c r="F45" s="35"/>
      <c r="G45" s="35">
        <f t="shared" si="2"/>
        <v>0</v>
      </c>
    </row>
    <row r="46" spans="1:7" ht="12.75">
      <c r="A46" s="18" t="s">
        <v>63</v>
      </c>
      <c r="B46" s="5">
        <v>1</v>
      </c>
      <c r="C46" s="5" t="s">
        <v>2</v>
      </c>
      <c r="D46" s="4" t="s">
        <v>121</v>
      </c>
      <c r="E46" s="5" t="s">
        <v>31</v>
      </c>
      <c r="F46" s="35"/>
      <c r="G46" s="35">
        <f t="shared" si="2"/>
        <v>0</v>
      </c>
    </row>
    <row r="47" spans="1:7" ht="12.75">
      <c r="A47" s="4"/>
      <c r="B47" s="5"/>
      <c r="C47" s="5"/>
      <c r="D47" s="7"/>
      <c r="E47" s="4"/>
      <c r="F47" s="35"/>
      <c r="G47" s="35"/>
    </row>
    <row r="48" spans="1:7" ht="15.75">
      <c r="A48" s="52" t="s">
        <v>64</v>
      </c>
      <c r="B48" s="46"/>
      <c r="C48" s="47"/>
      <c r="D48" s="43" t="s">
        <v>16</v>
      </c>
      <c r="E48" s="48"/>
      <c r="F48" s="44"/>
      <c r="G48" s="45">
        <f>SUM(G49:G50)</f>
        <v>0</v>
      </c>
    </row>
    <row r="49" spans="1:7" ht="12.75">
      <c r="A49" s="18" t="s">
        <v>65</v>
      </c>
      <c r="B49" s="12">
        <v>1</v>
      </c>
      <c r="C49" s="15" t="s">
        <v>2</v>
      </c>
      <c r="D49" s="16" t="s">
        <v>17</v>
      </c>
      <c r="E49" s="5" t="s">
        <v>31</v>
      </c>
      <c r="F49" s="35"/>
      <c r="G49" s="35">
        <f t="shared" si="2"/>
        <v>0</v>
      </c>
    </row>
    <row r="50" spans="1:7" ht="12.75">
      <c r="A50" s="18" t="s">
        <v>122</v>
      </c>
      <c r="B50" s="12">
        <v>1</v>
      </c>
      <c r="C50" s="15" t="s">
        <v>2</v>
      </c>
      <c r="D50" s="16" t="s">
        <v>18</v>
      </c>
      <c r="E50" s="5" t="s">
        <v>31</v>
      </c>
      <c r="F50" s="35"/>
      <c r="G50" s="35">
        <f t="shared" si="2"/>
        <v>0</v>
      </c>
    </row>
    <row r="51" spans="1:7" ht="12.75">
      <c r="A51" s="4"/>
      <c r="B51" s="12"/>
      <c r="C51" s="15"/>
      <c r="D51" s="16"/>
      <c r="E51" s="14"/>
      <c r="F51" s="35"/>
      <c r="G51" s="35"/>
    </row>
    <row r="52" spans="1:7" ht="15.75">
      <c r="A52" s="52" t="s">
        <v>66</v>
      </c>
      <c r="B52" s="46"/>
      <c r="C52" s="47"/>
      <c r="D52" s="43" t="s">
        <v>19</v>
      </c>
      <c r="E52" s="48"/>
      <c r="F52" s="44"/>
      <c r="G52" s="45">
        <f>SUM(G53:G55)</f>
        <v>0</v>
      </c>
    </row>
    <row r="53" spans="1:7" ht="12.75">
      <c r="A53" s="18" t="s">
        <v>67</v>
      </c>
      <c r="B53" s="12">
        <v>1</v>
      </c>
      <c r="C53" s="17" t="s">
        <v>2</v>
      </c>
      <c r="D53" s="16" t="s">
        <v>20</v>
      </c>
      <c r="E53" s="5" t="s">
        <v>31</v>
      </c>
      <c r="F53" s="35"/>
      <c r="G53" s="35">
        <f t="shared" si="2"/>
        <v>0</v>
      </c>
    </row>
    <row r="54" spans="1:7" ht="12.75">
      <c r="A54" s="18" t="s">
        <v>123</v>
      </c>
      <c r="B54" s="12">
        <v>1</v>
      </c>
      <c r="C54" s="17" t="s">
        <v>2</v>
      </c>
      <c r="D54" s="16" t="s">
        <v>68</v>
      </c>
      <c r="E54" s="5" t="s">
        <v>31</v>
      </c>
      <c r="F54" s="35"/>
      <c r="G54" s="35">
        <f t="shared" si="2"/>
        <v>0</v>
      </c>
    </row>
    <row r="55" spans="1:7" ht="12.75">
      <c r="A55" s="18" t="s">
        <v>124</v>
      </c>
      <c r="B55" s="12">
        <v>1</v>
      </c>
      <c r="C55" s="17" t="s">
        <v>2</v>
      </c>
      <c r="D55" s="16" t="s">
        <v>69</v>
      </c>
      <c r="E55" s="5" t="s">
        <v>31</v>
      </c>
      <c r="F55" s="35"/>
      <c r="G55" s="35">
        <f t="shared" si="2"/>
        <v>0</v>
      </c>
    </row>
    <row r="56" spans="1:7" ht="13.5" thickBot="1">
      <c r="A56" s="29"/>
      <c r="B56" s="30"/>
      <c r="C56" s="31"/>
      <c r="D56" s="32"/>
      <c r="E56" s="33"/>
      <c r="F56" s="36"/>
      <c r="G56" s="36"/>
    </row>
    <row r="57" spans="1:7" ht="13.5" thickTop="1">
      <c r="A57" s="24"/>
      <c r="B57" s="25"/>
      <c r="C57" s="26"/>
      <c r="D57" s="27"/>
      <c r="E57" s="28"/>
      <c r="F57" s="37"/>
      <c r="G57" s="37"/>
    </row>
    <row r="58" spans="1:7" ht="18">
      <c r="A58" s="4"/>
      <c r="B58" s="12"/>
      <c r="C58" s="17"/>
      <c r="D58" s="34" t="s">
        <v>30</v>
      </c>
      <c r="E58" s="5"/>
      <c r="F58" s="35"/>
      <c r="G58" s="38">
        <f>SUM(G4,G10,G19,G30,G42)</f>
        <v>0</v>
      </c>
    </row>
    <row r="59" spans="1:7" ht="12.75">
      <c r="A59" s="4"/>
      <c r="B59" s="4"/>
      <c r="C59" s="4"/>
      <c r="D59" s="4"/>
      <c r="E59" s="4"/>
      <c r="F59" s="4"/>
      <c r="G59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135C-39D2-4DA2-A60C-4CED64A68F75}">
  <dimension ref="A1:G59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128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SUM(G6:G8)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103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1</v>
      </c>
      <c r="C7" s="5" t="s">
        <v>0</v>
      </c>
      <c r="D7" s="8" t="s">
        <v>104</v>
      </c>
      <c r="E7" s="5" t="s">
        <v>31</v>
      </c>
      <c r="F7" s="35"/>
      <c r="G7" s="35">
        <f aca="true" t="shared" si="0" ref="G7:G24">B7*F7</f>
        <v>0</v>
      </c>
    </row>
    <row r="8" spans="1:7" ht="12.75">
      <c r="A8" s="18" t="s">
        <v>35</v>
      </c>
      <c r="B8" s="5">
        <v>4</v>
      </c>
      <c r="C8" s="5" t="s">
        <v>0</v>
      </c>
      <c r="D8" s="4" t="s">
        <v>105</v>
      </c>
      <c r="E8" s="5" t="s">
        <v>31</v>
      </c>
      <c r="F8" s="35"/>
      <c r="G8" s="35">
        <f t="shared" si="0"/>
        <v>0</v>
      </c>
    </row>
    <row r="9" spans="1:7" ht="12.75">
      <c r="A9" s="9"/>
      <c r="B9" s="5"/>
      <c r="C9" s="6"/>
      <c r="D9" s="10"/>
      <c r="E9" s="6"/>
      <c r="F9" s="35"/>
      <c r="G9" s="35"/>
    </row>
    <row r="10" spans="1:7" ht="17.25" customHeight="1">
      <c r="A10" s="51" t="s">
        <v>38</v>
      </c>
      <c r="B10" s="20"/>
      <c r="C10" s="19"/>
      <c r="D10" s="21" t="s">
        <v>1</v>
      </c>
      <c r="E10" s="19"/>
      <c r="F10" s="39"/>
      <c r="G10" s="40">
        <f>SUM(G12,G15)</f>
        <v>0</v>
      </c>
    </row>
    <row r="11" spans="1:7" ht="12.75">
      <c r="A11" s="6"/>
      <c r="B11" s="5"/>
      <c r="C11" s="6"/>
      <c r="D11" s="7"/>
      <c r="E11" s="6"/>
      <c r="F11" s="35"/>
      <c r="G11" s="35"/>
    </row>
    <row r="12" spans="1:7" ht="16.5" customHeight="1">
      <c r="A12" s="52" t="s">
        <v>39</v>
      </c>
      <c r="B12" s="42"/>
      <c r="C12" s="49"/>
      <c r="D12" s="43" t="s">
        <v>129</v>
      </c>
      <c r="E12" s="49"/>
      <c r="F12" s="44"/>
      <c r="G12" s="45">
        <f>SUM(G13:G13)</f>
        <v>0</v>
      </c>
    </row>
    <row r="13" spans="1:7" ht="12.75">
      <c r="A13" s="18" t="s">
        <v>40</v>
      </c>
      <c r="B13" s="5">
        <v>1</v>
      </c>
      <c r="C13" s="6" t="s">
        <v>2</v>
      </c>
      <c r="D13" s="8" t="s">
        <v>107</v>
      </c>
      <c r="E13" s="5" t="s">
        <v>31</v>
      </c>
      <c r="F13" s="35"/>
      <c r="G13" s="35">
        <f t="shared" si="0"/>
        <v>0</v>
      </c>
    </row>
    <row r="14" spans="1:7" ht="12.75">
      <c r="A14" s="18"/>
      <c r="B14" s="5"/>
      <c r="C14" s="6"/>
      <c r="D14" s="8"/>
      <c r="E14" s="5"/>
      <c r="F14" s="35"/>
      <c r="G14" s="35"/>
    </row>
    <row r="15" spans="1:7" ht="16.5" customHeight="1">
      <c r="A15" s="52" t="s">
        <v>41</v>
      </c>
      <c r="B15" s="42"/>
      <c r="C15" s="49"/>
      <c r="D15" s="43" t="s">
        <v>108</v>
      </c>
      <c r="E15" s="49"/>
      <c r="F15" s="44"/>
      <c r="G15" s="45">
        <f>SUM(G16:G17)</f>
        <v>0</v>
      </c>
    </row>
    <row r="16" spans="1:7" ht="12.75">
      <c r="A16" s="18" t="s">
        <v>42</v>
      </c>
      <c r="B16" s="5">
        <v>1</v>
      </c>
      <c r="C16" s="5" t="s">
        <v>0</v>
      </c>
      <c r="D16" s="8" t="s">
        <v>109</v>
      </c>
      <c r="E16" s="5" t="s">
        <v>31</v>
      </c>
      <c r="F16" s="35"/>
      <c r="G16" s="35">
        <f aca="true" t="shared" si="1" ref="G16:G17">B16*F16</f>
        <v>0</v>
      </c>
    </row>
    <row r="17" spans="1:7" ht="12.75">
      <c r="A17" s="18" t="s">
        <v>43</v>
      </c>
      <c r="B17" s="5">
        <v>1</v>
      </c>
      <c r="C17" s="5" t="s">
        <v>0</v>
      </c>
      <c r="D17" s="8" t="s">
        <v>110</v>
      </c>
      <c r="E17" s="5" t="s">
        <v>31</v>
      </c>
      <c r="F17" s="35"/>
      <c r="G17" s="35">
        <f t="shared" si="1"/>
        <v>0</v>
      </c>
    </row>
    <row r="18" spans="1:7" ht="12.75">
      <c r="A18" s="6"/>
      <c r="B18" s="5"/>
      <c r="C18" s="6"/>
      <c r="D18" s="10"/>
      <c r="E18" s="5"/>
      <c r="F18" s="35"/>
      <c r="G18" s="35"/>
    </row>
    <row r="19" spans="1:7" ht="17.25" customHeight="1">
      <c r="A19" s="51" t="s">
        <v>44</v>
      </c>
      <c r="B19" s="20"/>
      <c r="C19" s="19"/>
      <c r="D19" s="21" t="s">
        <v>3</v>
      </c>
      <c r="E19" s="19"/>
      <c r="F19" s="39"/>
      <c r="G19" s="40">
        <f>SUM(G21,G26)</f>
        <v>0</v>
      </c>
    </row>
    <row r="20" spans="1:7" ht="12.75">
      <c r="A20" s="11"/>
      <c r="B20" s="12"/>
      <c r="C20" s="13"/>
      <c r="D20" s="4"/>
      <c r="E20" s="14"/>
      <c r="F20" s="35"/>
      <c r="G20" s="35"/>
    </row>
    <row r="21" spans="1:7" ht="15.75">
      <c r="A21" s="52" t="s">
        <v>45</v>
      </c>
      <c r="B21" s="42"/>
      <c r="C21" s="41"/>
      <c r="D21" s="43" t="s">
        <v>4</v>
      </c>
      <c r="E21" s="41"/>
      <c r="F21" s="44"/>
      <c r="G21" s="45">
        <f>SUM(G22:G24)</f>
        <v>0</v>
      </c>
    </row>
    <row r="22" spans="1:7" ht="12.75">
      <c r="A22" s="18" t="s">
        <v>46</v>
      </c>
      <c r="B22" s="5">
        <v>23</v>
      </c>
      <c r="C22" s="6" t="s">
        <v>5</v>
      </c>
      <c r="D22" s="4" t="s">
        <v>6</v>
      </c>
      <c r="E22" s="5" t="s">
        <v>31</v>
      </c>
      <c r="F22" s="35"/>
      <c r="G22" s="35">
        <f t="shared" si="0"/>
        <v>0</v>
      </c>
    </row>
    <row r="23" spans="1:7" ht="12.75">
      <c r="A23" s="18" t="s">
        <v>47</v>
      </c>
      <c r="B23" s="5">
        <v>23</v>
      </c>
      <c r="C23" s="5" t="s">
        <v>5</v>
      </c>
      <c r="D23" s="4" t="s">
        <v>21</v>
      </c>
      <c r="E23" s="5" t="s">
        <v>31</v>
      </c>
      <c r="F23" s="35"/>
      <c r="G23" s="35">
        <f t="shared" si="0"/>
        <v>0</v>
      </c>
    </row>
    <row r="24" spans="1:7" ht="12.75">
      <c r="A24" s="18" t="s">
        <v>111</v>
      </c>
      <c r="B24" s="5">
        <v>1</v>
      </c>
      <c r="C24" s="5" t="s">
        <v>2</v>
      </c>
      <c r="D24" s="7" t="s">
        <v>7</v>
      </c>
      <c r="E24" s="5" t="s">
        <v>31</v>
      </c>
      <c r="F24" s="35"/>
      <c r="G24" s="35">
        <f t="shared" si="0"/>
        <v>0</v>
      </c>
    </row>
    <row r="25" spans="1:7" ht="12.75">
      <c r="A25" s="4"/>
      <c r="B25" s="5"/>
      <c r="C25" s="5"/>
      <c r="D25" s="4"/>
      <c r="E25" s="14"/>
      <c r="F25" s="35"/>
      <c r="G25" s="35"/>
    </row>
    <row r="26" spans="1:7" ht="15.75">
      <c r="A26" s="52" t="s">
        <v>112</v>
      </c>
      <c r="B26" s="42"/>
      <c r="C26" s="42"/>
      <c r="D26" s="43" t="s">
        <v>8</v>
      </c>
      <c r="E26" s="48"/>
      <c r="F26" s="44"/>
      <c r="G26" s="45">
        <f>SUM(G27:G28)</f>
        <v>0</v>
      </c>
    </row>
    <row r="27" spans="1:7" ht="12.75">
      <c r="A27" s="18" t="s">
        <v>113</v>
      </c>
      <c r="B27" s="5">
        <v>8</v>
      </c>
      <c r="C27" s="6" t="s">
        <v>5</v>
      </c>
      <c r="D27" s="7" t="s">
        <v>59</v>
      </c>
      <c r="E27" s="5" t="s">
        <v>31</v>
      </c>
      <c r="F27" s="35"/>
      <c r="G27" s="35">
        <f aca="true" t="shared" si="2" ref="G27:G55">B27*F27</f>
        <v>0</v>
      </c>
    </row>
    <row r="28" spans="1:7" ht="12.75">
      <c r="A28" s="18" t="s">
        <v>114</v>
      </c>
      <c r="B28" s="5">
        <v>1</v>
      </c>
      <c r="C28" s="5" t="s">
        <v>2</v>
      </c>
      <c r="D28" s="4" t="s">
        <v>116</v>
      </c>
      <c r="E28" s="5" t="s">
        <v>31</v>
      </c>
      <c r="F28" s="35"/>
      <c r="G28" s="35">
        <f t="shared" si="2"/>
        <v>0</v>
      </c>
    </row>
    <row r="29" spans="1:7" ht="12.75">
      <c r="A29" s="4"/>
      <c r="B29" s="5"/>
      <c r="C29" s="5"/>
      <c r="D29" s="7"/>
      <c r="E29" s="14"/>
      <c r="F29" s="35"/>
      <c r="G29" s="35"/>
    </row>
    <row r="30" spans="1:7" ht="17.25" customHeight="1">
      <c r="A30" s="51" t="s">
        <v>48</v>
      </c>
      <c r="B30" s="20"/>
      <c r="C30" s="20"/>
      <c r="D30" s="21" t="s">
        <v>9</v>
      </c>
      <c r="E30" s="23"/>
      <c r="F30" s="39"/>
      <c r="G30" s="40">
        <f>SUM(G32,G35,G38)</f>
        <v>0</v>
      </c>
    </row>
    <row r="31" spans="1:7" ht="12.75">
      <c r="A31" s="4"/>
      <c r="B31" s="5"/>
      <c r="C31" s="4"/>
      <c r="D31" s="4"/>
      <c r="E31" s="4"/>
      <c r="F31" s="35"/>
      <c r="G31" s="35"/>
    </row>
    <row r="32" spans="1:7" ht="15.75">
      <c r="A32" s="52" t="s">
        <v>49</v>
      </c>
      <c r="B32" s="42"/>
      <c r="C32" s="41"/>
      <c r="D32" s="43" t="s">
        <v>10</v>
      </c>
      <c r="E32" s="41"/>
      <c r="F32" s="44"/>
      <c r="G32" s="45">
        <f>SUM(G33:G33)</f>
        <v>0</v>
      </c>
    </row>
    <row r="33" spans="1:7" ht="12.75">
      <c r="A33" s="18" t="s">
        <v>50</v>
      </c>
      <c r="B33" s="5">
        <v>2</v>
      </c>
      <c r="C33" s="5" t="s">
        <v>2</v>
      </c>
      <c r="D33" s="4" t="s">
        <v>117</v>
      </c>
      <c r="E33" s="5" t="s">
        <v>31</v>
      </c>
      <c r="F33" s="35"/>
      <c r="G33" s="35">
        <f t="shared" si="2"/>
        <v>0</v>
      </c>
    </row>
    <row r="34" spans="1:7" ht="12.75">
      <c r="A34" s="4"/>
      <c r="B34" s="5"/>
      <c r="C34" s="4"/>
      <c r="D34" s="4"/>
      <c r="E34" s="4"/>
      <c r="F34" s="35"/>
      <c r="G34" s="35"/>
    </row>
    <row r="35" spans="1:7" ht="15.75">
      <c r="A35" s="52" t="s">
        <v>51</v>
      </c>
      <c r="B35" s="42"/>
      <c r="C35" s="41"/>
      <c r="D35" s="43" t="s">
        <v>11</v>
      </c>
      <c r="E35" s="41"/>
      <c r="F35" s="44"/>
      <c r="G35" s="45">
        <f>SUM(G36)</f>
        <v>0</v>
      </c>
    </row>
    <row r="36" spans="1:7" ht="12.75">
      <c r="A36" s="18" t="s">
        <v>52</v>
      </c>
      <c r="B36" s="5">
        <v>4</v>
      </c>
      <c r="C36" s="5" t="s">
        <v>27</v>
      </c>
      <c r="D36" s="4" t="s">
        <v>135</v>
      </c>
      <c r="E36" s="5" t="s">
        <v>31</v>
      </c>
      <c r="F36" s="35"/>
      <c r="G36" s="35">
        <f t="shared" si="2"/>
        <v>0</v>
      </c>
    </row>
    <row r="37" spans="1:7" ht="12.75">
      <c r="A37" s="4"/>
      <c r="B37" s="5"/>
      <c r="C37" s="5"/>
      <c r="D37" s="7"/>
      <c r="E37" s="4"/>
      <c r="F37" s="35"/>
      <c r="G37" s="35"/>
    </row>
    <row r="38" spans="1:7" ht="15.75">
      <c r="A38" s="52" t="s">
        <v>55</v>
      </c>
      <c r="B38" s="42"/>
      <c r="C38" s="42"/>
      <c r="D38" s="43" t="s">
        <v>119</v>
      </c>
      <c r="E38" s="41"/>
      <c r="F38" s="44"/>
      <c r="G38" s="45">
        <f>SUM(G39:G40)</f>
        <v>0</v>
      </c>
    </row>
    <row r="39" spans="1:7" ht="12.75">
      <c r="A39" s="18" t="s">
        <v>56</v>
      </c>
      <c r="B39" s="5">
        <v>46</v>
      </c>
      <c r="C39" s="5" t="s">
        <v>5</v>
      </c>
      <c r="D39" s="4" t="s">
        <v>12</v>
      </c>
      <c r="E39" s="5" t="s">
        <v>31</v>
      </c>
      <c r="F39" s="35"/>
      <c r="G39" s="35">
        <f t="shared" si="2"/>
        <v>0</v>
      </c>
    </row>
    <row r="40" spans="1:7" ht="12.75">
      <c r="A40" s="18" t="s">
        <v>57</v>
      </c>
      <c r="B40" s="5">
        <v>8</v>
      </c>
      <c r="C40" s="5" t="s">
        <v>5</v>
      </c>
      <c r="D40" s="4" t="s">
        <v>13</v>
      </c>
      <c r="E40" s="5" t="s">
        <v>31</v>
      </c>
      <c r="F40" s="35"/>
      <c r="G40" s="35">
        <f t="shared" si="2"/>
        <v>0</v>
      </c>
    </row>
    <row r="41" spans="1:7" ht="12.75">
      <c r="A41" s="4"/>
      <c r="B41" s="5"/>
      <c r="C41" s="5"/>
      <c r="D41" s="4"/>
      <c r="E41" s="5"/>
      <c r="F41" s="35"/>
      <c r="G41" s="35"/>
    </row>
    <row r="42" spans="1:7" ht="17.25" customHeight="1">
      <c r="A42" s="51" t="s">
        <v>60</v>
      </c>
      <c r="B42" s="20"/>
      <c r="C42" s="20"/>
      <c r="D42" s="21" t="s">
        <v>71</v>
      </c>
      <c r="E42" s="22"/>
      <c r="F42" s="39"/>
      <c r="G42" s="40">
        <f>SUM(G44,G48,G52)</f>
        <v>0</v>
      </c>
    </row>
    <row r="43" spans="1:7" ht="12.75">
      <c r="A43" s="4"/>
      <c r="B43" s="5"/>
      <c r="C43" s="5"/>
      <c r="D43" s="7"/>
      <c r="E43" s="4"/>
      <c r="F43" s="35"/>
      <c r="G43" s="35"/>
    </row>
    <row r="44" spans="1:7" ht="15.75">
      <c r="A44" s="52" t="s">
        <v>61</v>
      </c>
      <c r="B44" s="46"/>
      <c r="C44" s="47"/>
      <c r="D44" s="43" t="s">
        <v>15</v>
      </c>
      <c r="E44" s="48"/>
      <c r="F44" s="44"/>
      <c r="G44" s="45">
        <f>SUM(G45:G46)</f>
        <v>0</v>
      </c>
    </row>
    <row r="45" spans="1:7" ht="12.75">
      <c r="A45" s="18" t="s">
        <v>62</v>
      </c>
      <c r="B45" s="5">
        <v>1</v>
      </c>
      <c r="C45" s="5" t="s">
        <v>2</v>
      </c>
      <c r="D45" s="4" t="s">
        <v>120</v>
      </c>
      <c r="E45" s="5" t="s">
        <v>31</v>
      </c>
      <c r="F45" s="35"/>
      <c r="G45" s="35">
        <f t="shared" si="2"/>
        <v>0</v>
      </c>
    </row>
    <row r="46" spans="1:7" ht="12.75">
      <c r="A46" s="18" t="s">
        <v>63</v>
      </c>
      <c r="B46" s="5">
        <v>1</v>
      </c>
      <c r="C46" s="5" t="s">
        <v>2</v>
      </c>
      <c r="D46" s="4" t="s">
        <v>121</v>
      </c>
      <c r="E46" s="5" t="s">
        <v>31</v>
      </c>
      <c r="F46" s="35"/>
      <c r="G46" s="35">
        <f t="shared" si="2"/>
        <v>0</v>
      </c>
    </row>
    <row r="47" spans="1:7" ht="12.75">
      <c r="A47" s="4"/>
      <c r="B47" s="5"/>
      <c r="C47" s="5"/>
      <c r="D47" s="7"/>
      <c r="E47" s="4"/>
      <c r="F47" s="35"/>
      <c r="G47" s="35"/>
    </row>
    <row r="48" spans="1:7" ht="15.75">
      <c r="A48" s="52" t="s">
        <v>64</v>
      </c>
      <c r="B48" s="46"/>
      <c r="C48" s="47"/>
      <c r="D48" s="43" t="s">
        <v>16</v>
      </c>
      <c r="E48" s="48"/>
      <c r="F48" s="44"/>
      <c r="G48" s="45">
        <f>SUM(G49:G50)</f>
        <v>0</v>
      </c>
    </row>
    <row r="49" spans="1:7" ht="12.75">
      <c r="A49" s="18" t="s">
        <v>65</v>
      </c>
      <c r="B49" s="12">
        <v>1</v>
      </c>
      <c r="C49" s="15" t="s">
        <v>2</v>
      </c>
      <c r="D49" s="16" t="s">
        <v>17</v>
      </c>
      <c r="E49" s="5" t="s">
        <v>31</v>
      </c>
      <c r="F49" s="35"/>
      <c r="G49" s="35">
        <f t="shared" si="2"/>
        <v>0</v>
      </c>
    </row>
    <row r="50" spans="1:7" ht="12.75">
      <c r="A50" s="18" t="s">
        <v>122</v>
      </c>
      <c r="B50" s="12">
        <v>1</v>
      </c>
      <c r="C50" s="15" t="s">
        <v>2</v>
      </c>
      <c r="D50" s="16" t="s">
        <v>18</v>
      </c>
      <c r="E50" s="5" t="s">
        <v>31</v>
      </c>
      <c r="F50" s="35"/>
      <c r="G50" s="35">
        <f t="shared" si="2"/>
        <v>0</v>
      </c>
    </row>
    <row r="51" spans="1:7" ht="12.75">
      <c r="A51" s="4"/>
      <c r="B51" s="12"/>
      <c r="C51" s="15"/>
      <c r="D51" s="16"/>
      <c r="E51" s="14"/>
      <c r="F51" s="35"/>
      <c r="G51" s="35"/>
    </row>
    <row r="52" spans="1:7" ht="15.75">
      <c r="A52" s="52" t="s">
        <v>66</v>
      </c>
      <c r="B52" s="46"/>
      <c r="C52" s="47"/>
      <c r="D52" s="43" t="s">
        <v>19</v>
      </c>
      <c r="E52" s="48"/>
      <c r="F52" s="44"/>
      <c r="G52" s="45">
        <f>SUM(G53:G55)</f>
        <v>0</v>
      </c>
    </row>
    <row r="53" spans="1:7" ht="12.75">
      <c r="A53" s="18" t="s">
        <v>67</v>
      </c>
      <c r="B53" s="12">
        <v>1</v>
      </c>
      <c r="C53" s="17" t="s">
        <v>2</v>
      </c>
      <c r="D53" s="16" t="s">
        <v>20</v>
      </c>
      <c r="E53" s="5" t="s">
        <v>31</v>
      </c>
      <c r="F53" s="35"/>
      <c r="G53" s="35">
        <f t="shared" si="2"/>
        <v>0</v>
      </c>
    </row>
    <row r="54" spans="1:7" ht="12.75">
      <c r="A54" s="18" t="s">
        <v>123</v>
      </c>
      <c r="B54" s="12">
        <v>1</v>
      </c>
      <c r="C54" s="17" t="s">
        <v>2</v>
      </c>
      <c r="D54" s="16" t="s">
        <v>68</v>
      </c>
      <c r="E54" s="5" t="s">
        <v>31</v>
      </c>
      <c r="F54" s="35"/>
      <c r="G54" s="35">
        <f t="shared" si="2"/>
        <v>0</v>
      </c>
    </row>
    <row r="55" spans="1:7" ht="12.75">
      <c r="A55" s="18" t="s">
        <v>124</v>
      </c>
      <c r="B55" s="12">
        <v>1</v>
      </c>
      <c r="C55" s="17" t="s">
        <v>2</v>
      </c>
      <c r="D55" s="16" t="s">
        <v>69</v>
      </c>
      <c r="E55" s="5" t="s">
        <v>31</v>
      </c>
      <c r="F55" s="35"/>
      <c r="G55" s="35">
        <f t="shared" si="2"/>
        <v>0</v>
      </c>
    </row>
    <row r="56" spans="1:7" ht="13.5" thickBot="1">
      <c r="A56" s="29"/>
      <c r="B56" s="30"/>
      <c r="C56" s="31"/>
      <c r="D56" s="32"/>
      <c r="E56" s="33"/>
      <c r="F56" s="36"/>
      <c r="G56" s="36"/>
    </row>
    <row r="57" spans="1:7" ht="13.5" thickTop="1">
      <c r="A57" s="24"/>
      <c r="B57" s="25"/>
      <c r="C57" s="26"/>
      <c r="D57" s="27"/>
      <c r="E57" s="28"/>
      <c r="F57" s="37"/>
      <c r="G57" s="37"/>
    </row>
    <row r="58" spans="1:7" ht="18">
      <c r="A58" s="4"/>
      <c r="B58" s="12"/>
      <c r="C58" s="17"/>
      <c r="D58" s="34" t="s">
        <v>30</v>
      </c>
      <c r="E58" s="5"/>
      <c r="F58" s="35"/>
      <c r="G58" s="38">
        <f>SUM(G4,G10,G19,G30,G42)</f>
        <v>0</v>
      </c>
    </row>
    <row r="59" spans="1:7" ht="12.75">
      <c r="A59" s="4"/>
      <c r="B59" s="4"/>
      <c r="C59" s="4"/>
      <c r="D59" s="4"/>
      <c r="E59" s="4"/>
      <c r="F59" s="4"/>
      <c r="G59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BCC46-FF6D-4D67-95D8-CB3C2DBDB2D1}">
  <dimension ref="A1:G59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130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SUM(G6:G8)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131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1</v>
      </c>
      <c r="C7" s="5" t="s">
        <v>0</v>
      </c>
      <c r="D7" s="8" t="s">
        <v>132</v>
      </c>
      <c r="E7" s="5" t="s">
        <v>31</v>
      </c>
      <c r="F7" s="35"/>
      <c r="G7" s="35">
        <f aca="true" t="shared" si="0" ref="G7:G24">B7*F7</f>
        <v>0</v>
      </c>
    </row>
    <row r="8" spans="1:7" ht="12.75">
      <c r="A8" s="18" t="s">
        <v>35</v>
      </c>
      <c r="B8" s="5">
        <v>4</v>
      </c>
      <c r="C8" s="5" t="s">
        <v>0</v>
      </c>
      <c r="D8" s="4" t="s">
        <v>105</v>
      </c>
      <c r="E8" s="5" t="s">
        <v>31</v>
      </c>
      <c r="F8" s="35"/>
      <c r="G8" s="35">
        <f t="shared" si="0"/>
        <v>0</v>
      </c>
    </row>
    <row r="9" spans="1:7" ht="12.75">
      <c r="A9" s="9"/>
      <c r="B9" s="5"/>
      <c r="C9" s="6"/>
      <c r="D9" s="10"/>
      <c r="E9" s="6"/>
      <c r="F9" s="35"/>
      <c r="G9" s="35"/>
    </row>
    <row r="10" spans="1:7" ht="17.25" customHeight="1">
      <c r="A10" s="51" t="s">
        <v>38</v>
      </c>
      <c r="B10" s="20"/>
      <c r="C10" s="19"/>
      <c r="D10" s="21" t="s">
        <v>1</v>
      </c>
      <c r="E10" s="19"/>
      <c r="F10" s="39"/>
      <c r="G10" s="40">
        <f>SUM(G12,G15)</f>
        <v>0</v>
      </c>
    </row>
    <row r="11" spans="1:7" ht="12.75">
      <c r="A11" s="6"/>
      <c r="B11" s="5"/>
      <c r="C11" s="6"/>
      <c r="D11" s="7"/>
      <c r="E11" s="6"/>
      <c r="F11" s="35"/>
      <c r="G11" s="35"/>
    </row>
    <row r="12" spans="1:7" ht="16.5" customHeight="1">
      <c r="A12" s="52" t="s">
        <v>39</v>
      </c>
      <c r="B12" s="42"/>
      <c r="C12" s="49"/>
      <c r="D12" s="43" t="s">
        <v>133</v>
      </c>
      <c r="E12" s="49"/>
      <c r="F12" s="44"/>
      <c r="G12" s="45">
        <f>SUM(G13:G13)</f>
        <v>0</v>
      </c>
    </row>
    <row r="13" spans="1:7" ht="12.75">
      <c r="A13" s="18" t="s">
        <v>40</v>
      </c>
      <c r="B13" s="5">
        <v>1</v>
      </c>
      <c r="C13" s="6" t="s">
        <v>2</v>
      </c>
      <c r="D13" s="8" t="s">
        <v>107</v>
      </c>
      <c r="E13" s="5" t="s">
        <v>31</v>
      </c>
      <c r="F13" s="35"/>
      <c r="G13" s="35">
        <f t="shared" si="0"/>
        <v>0</v>
      </c>
    </row>
    <row r="14" spans="1:7" ht="12.75">
      <c r="A14" s="18"/>
      <c r="B14" s="5"/>
      <c r="C14" s="6"/>
      <c r="D14" s="8"/>
      <c r="E14" s="5"/>
      <c r="F14" s="35"/>
      <c r="G14" s="35"/>
    </row>
    <row r="15" spans="1:7" ht="16.5" customHeight="1">
      <c r="A15" s="52" t="s">
        <v>41</v>
      </c>
      <c r="B15" s="42"/>
      <c r="C15" s="49"/>
      <c r="D15" s="43" t="s">
        <v>108</v>
      </c>
      <c r="E15" s="49"/>
      <c r="F15" s="44"/>
      <c r="G15" s="45">
        <f>SUM(G16:G17)</f>
        <v>0</v>
      </c>
    </row>
    <row r="16" spans="1:7" ht="12.75">
      <c r="A16" s="18" t="s">
        <v>42</v>
      </c>
      <c r="B16" s="5">
        <v>1</v>
      </c>
      <c r="C16" s="5" t="s">
        <v>0</v>
      </c>
      <c r="D16" s="8" t="s">
        <v>109</v>
      </c>
      <c r="E16" s="5" t="s">
        <v>31</v>
      </c>
      <c r="F16" s="35"/>
      <c r="G16" s="35">
        <f aca="true" t="shared" si="1" ref="G16:G17">B16*F16</f>
        <v>0</v>
      </c>
    </row>
    <row r="17" spans="1:7" ht="12.75">
      <c r="A17" s="18" t="s">
        <v>43</v>
      </c>
      <c r="B17" s="5">
        <v>1</v>
      </c>
      <c r="C17" s="5" t="s">
        <v>0</v>
      </c>
      <c r="D17" s="8" t="s">
        <v>110</v>
      </c>
      <c r="E17" s="5" t="s">
        <v>31</v>
      </c>
      <c r="F17" s="35"/>
      <c r="G17" s="35">
        <f t="shared" si="1"/>
        <v>0</v>
      </c>
    </row>
    <row r="18" spans="1:7" ht="12.75">
      <c r="A18" s="6"/>
      <c r="B18" s="5"/>
      <c r="C18" s="6"/>
      <c r="D18" s="10"/>
      <c r="E18" s="5"/>
      <c r="F18" s="35"/>
      <c r="G18" s="35"/>
    </row>
    <row r="19" spans="1:7" ht="17.25" customHeight="1">
      <c r="A19" s="51" t="s">
        <v>44</v>
      </c>
      <c r="B19" s="20"/>
      <c r="C19" s="19"/>
      <c r="D19" s="21" t="s">
        <v>3</v>
      </c>
      <c r="E19" s="19"/>
      <c r="F19" s="39"/>
      <c r="G19" s="40">
        <f>SUM(G21,G26)</f>
        <v>0</v>
      </c>
    </row>
    <row r="20" spans="1:7" ht="12.75">
      <c r="A20" s="11"/>
      <c r="B20" s="12"/>
      <c r="C20" s="13"/>
      <c r="D20" s="4"/>
      <c r="E20" s="14"/>
      <c r="F20" s="35"/>
      <c r="G20" s="35"/>
    </row>
    <row r="21" spans="1:7" ht="15.75">
      <c r="A21" s="52" t="s">
        <v>45</v>
      </c>
      <c r="B21" s="42"/>
      <c r="C21" s="41"/>
      <c r="D21" s="43" t="s">
        <v>4</v>
      </c>
      <c r="E21" s="41"/>
      <c r="F21" s="44"/>
      <c r="G21" s="45">
        <f>SUM(G22:G24)</f>
        <v>0</v>
      </c>
    </row>
    <row r="22" spans="1:7" ht="12.75">
      <c r="A22" s="18" t="s">
        <v>46</v>
      </c>
      <c r="B22" s="5">
        <v>23</v>
      </c>
      <c r="C22" s="6" t="s">
        <v>5</v>
      </c>
      <c r="D22" s="4" t="s">
        <v>6</v>
      </c>
      <c r="E22" s="5" t="s">
        <v>31</v>
      </c>
      <c r="F22" s="35"/>
      <c r="G22" s="35">
        <f t="shared" si="0"/>
        <v>0</v>
      </c>
    </row>
    <row r="23" spans="1:7" ht="12.75">
      <c r="A23" s="18" t="s">
        <v>47</v>
      </c>
      <c r="B23" s="5">
        <v>23</v>
      </c>
      <c r="C23" s="5" t="s">
        <v>5</v>
      </c>
      <c r="D23" s="4" t="s">
        <v>21</v>
      </c>
      <c r="E23" s="5" t="s">
        <v>31</v>
      </c>
      <c r="F23" s="35"/>
      <c r="G23" s="35">
        <f t="shared" si="0"/>
        <v>0</v>
      </c>
    </row>
    <row r="24" spans="1:7" ht="12.75">
      <c r="A24" s="18" t="s">
        <v>111</v>
      </c>
      <c r="B24" s="5">
        <v>1</v>
      </c>
      <c r="C24" s="5" t="s">
        <v>2</v>
      </c>
      <c r="D24" s="7" t="s">
        <v>7</v>
      </c>
      <c r="E24" s="5" t="s">
        <v>31</v>
      </c>
      <c r="F24" s="35"/>
      <c r="G24" s="35">
        <f t="shared" si="0"/>
        <v>0</v>
      </c>
    </row>
    <row r="25" spans="1:7" ht="12.75">
      <c r="A25" s="4"/>
      <c r="B25" s="5"/>
      <c r="C25" s="5"/>
      <c r="D25" s="4"/>
      <c r="E25" s="14"/>
      <c r="F25" s="35"/>
      <c r="G25" s="35"/>
    </row>
    <row r="26" spans="1:7" ht="15.75">
      <c r="A26" s="52" t="s">
        <v>112</v>
      </c>
      <c r="B26" s="42"/>
      <c r="C26" s="42"/>
      <c r="D26" s="43" t="s">
        <v>8</v>
      </c>
      <c r="E26" s="48"/>
      <c r="F26" s="44"/>
      <c r="G26" s="45">
        <f>SUM(G27:G28)</f>
        <v>0</v>
      </c>
    </row>
    <row r="27" spans="1:7" ht="12.75">
      <c r="A27" s="18" t="s">
        <v>113</v>
      </c>
      <c r="B27" s="5">
        <v>6</v>
      </c>
      <c r="C27" s="6" t="s">
        <v>5</v>
      </c>
      <c r="D27" s="7" t="s">
        <v>59</v>
      </c>
      <c r="E27" s="5" t="s">
        <v>31</v>
      </c>
      <c r="F27" s="35"/>
      <c r="G27" s="35">
        <f aca="true" t="shared" si="2" ref="G27:G55">B27*F27</f>
        <v>0</v>
      </c>
    </row>
    <row r="28" spans="1:7" ht="12.75">
      <c r="A28" s="18" t="s">
        <v>114</v>
      </c>
      <c r="B28" s="5">
        <v>1</v>
      </c>
      <c r="C28" s="5" t="s">
        <v>2</v>
      </c>
      <c r="D28" s="4" t="s">
        <v>116</v>
      </c>
      <c r="E28" s="5" t="s">
        <v>31</v>
      </c>
      <c r="F28" s="35"/>
      <c r="G28" s="35">
        <f t="shared" si="2"/>
        <v>0</v>
      </c>
    </row>
    <row r="29" spans="1:7" ht="12.75">
      <c r="A29" s="4"/>
      <c r="B29" s="5"/>
      <c r="C29" s="5"/>
      <c r="D29" s="7"/>
      <c r="E29" s="14"/>
      <c r="F29" s="35"/>
      <c r="G29" s="35"/>
    </row>
    <row r="30" spans="1:7" ht="17.25" customHeight="1">
      <c r="A30" s="51" t="s">
        <v>48</v>
      </c>
      <c r="B30" s="20"/>
      <c r="C30" s="20"/>
      <c r="D30" s="21" t="s">
        <v>9</v>
      </c>
      <c r="E30" s="23"/>
      <c r="F30" s="39"/>
      <c r="G30" s="40">
        <f>SUM(G32,G35,G38)</f>
        <v>0</v>
      </c>
    </row>
    <row r="31" spans="1:7" ht="12.75">
      <c r="A31" s="4"/>
      <c r="B31" s="5"/>
      <c r="C31" s="4"/>
      <c r="D31" s="4"/>
      <c r="E31" s="4"/>
      <c r="F31" s="35"/>
      <c r="G31" s="35"/>
    </row>
    <row r="32" spans="1:7" ht="15.75">
      <c r="A32" s="52" t="s">
        <v>49</v>
      </c>
      <c r="B32" s="42"/>
      <c r="C32" s="41"/>
      <c r="D32" s="43" t="s">
        <v>10</v>
      </c>
      <c r="E32" s="41"/>
      <c r="F32" s="44"/>
      <c r="G32" s="45">
        <f>SUM(G33:G33)</f>
        <v>0</v>
      </c>
    </row>
    <row r="33" spans="1:7" ht="12.75">
      <c r="A33" s="18" t="s">
        <v>50</v>
      </c>
      <c r="B33" s="5">
        <v>2</v>
      </c>
      <c r="C33" s="5" t="s">
        <v>2</v>
      </c>
      <c r="D33" s="4" t="s">
        <v>117</v>
      </c>
      <c r="E33" s="5" t="s">
        <v>31</v>
      </c>
      <c r="F33" s="35"/>
      <c r="G33" s="35">
        <f t="shared" si="2"/>
        <v>0</v>
      </c>
    </row>
    <row r="34" spans="1:7" ht="12.75">
      <c r="A34" s="4"/>
      <c r="B34" s="5"/>
      <c r="C34" s="4"/>
      <c r="D34" s="4"/>
      <c r="E34" s="4"/>
      <c r="F34" s="35"/>
      <c r="G34" s="35"/>
    </row>
    <row r="35" spans="1:7" ht="15.75">
      <c r="A35" s="52" t="s">
        <v>51</v>
      </c>
      <c r="B35" s="42"/>
      <c r="C35" s="41"/>
      <c r="D35" s="43" t="s">
        <v>11</v>
      </c>
      <c r="E35" s="41"/>
      <c r="F35" s="44"/>
      <c r="G35" s="45">
        <f>SUM(G36)</f>
        <v>0</v>
      </c>
    </row>
    <row r="36" spans="1:7" ht="12.75">
      <c r="A36" s="18" t="s">
        <v>52</v>
      </c>
      <c r="B36" s="5">
        <v>4</v>
      </c>
      <c r="C36" s="5" t="s">
        <v>27</v>
      </c>
      <c r="D36" s="4" t="s">
        <v>134</v>
      </c>
      <c r="E36" s="5" t="s">
        <v>31</v>
      </c>
      <c r="F36" s="35"/>
      <c r="G36" s="35">
        <f t="shared" si="2"/>
        <v>0</v>
      </c>
    </row>
    <row r="37" spans="1:7" ht="12.75">
      <c r="A37" s="4"/>
      <c r="B37" s="5"/>
      <c r="C37" s="5"/>
      <c r="D37" s="7"/>
      <c r="E37" s="4"/>
      <c r="F37" s="35"/>
      <c r="G37" s="35"/>
    </row>
    <row r="38" spans="1:7" ht="15.75">
      <c r="A38" s="52" t="s">
        <v>55</v>
      </c>
      <c r="B38" s="42"/>
      <c r="C38" s="42"/>
      <c r="D38" s="43" t="s">
        <v>119</v>
      </c>
      <c r="E38" s="41"/>
      <c r="F38" s="44"/>
      <c r="G38" s="45">
        <f>SUM(G39:G40)</f>
        <v>0</v>
      </c>
    </row>
    <row r="39" spans="1:7" ht="12.75">
      <c r="A39" s="18" t="s">
        <v>56</v>
      </c>
      <c r="B39" s="5">
        <v>46</v>
      </c>
      <c r="C39" s="5" t="s">
        <v>5</v>
      </c>
      <c r="D39" s="4" t="s">
        <v>12</v>
      </c>
      <c r="E39" s="5" t="s">
        <v>31</v>
      </c>
      <c r="F39" s="35"/>
      <c r="G39" s="35">
        <f t="shared" si="2"/>
        <v>0</v>
      </c>
    </row>
    <row r="40" spans="1:7" ht="12.75">
      <c r="A40" s="18" t="s">
        <v>57</v>
      </c>
      <c r="B40" s="5">
        <v>6</v>
      </c>
      <c r="C40" s="5" t="s">
        <v>5</v>
      </c>
      <c r="D40" s="4" t="s">
        <v>13</v>
      </c>
      <c r="E40" s="5" t="s">
        <v>31</v>
      </c>
      <c r="F40" s="35"/>
      <c r="G40" s="35">
        <f t="shared" si="2"/>
        <v>0</v>
      </c>
    </row>
    <row r="41" spans="1:7" ht="12.75">
      <c r="A41" s="4"/>
      <c r="B41" s="5"/>
      <c r="C41" s="5"/>
      <c r="D41" s="4"/>
      <c r="E41" s="5"/>
      <c r="F41" s="35"/>
      <c r="G41" s="35"/>
    </row>
    <row r="42" spans="1:7" ht="17.25" customHeight="1">
      <c r="A42" s="51" t="s">
        <v>60</v>
      </c>
      <c r="B42" s="20"/>
      <c r="C42" s="20"/>
      <c r="D42" s="21" t="s">
        <v>71</v>
      </c>
      <c r="E42" s="22"/>
      <c r="F42" s="39"/>
      <c r="G42" s="40">
        <f>SUM(G44,G48,G52)</f>
        <v>0</v>
      </c>
    </row>
    <row r="43" spans="1:7" ht="12.75">
      <c r="A43" s="4"/>
      <c r="B43" s="5"/>
      <c r="C43" s="5"/>
      <c r="D43" s="7"/>
      <c r="E43" s="4"/>
      <c r="F43" s="35"/>
      <c r="G43" s="35"/>
    </row>
    <row r="44" spans="1:7" ht="15.75">
      <c r="A44" s="52" t="s">
        <v>61</v>
      </c>
      <c r="B44" s="46"/>
      <c r="C44" s="47"/>
      <c r="D44" s="43" t="s">
        <v>15</v>
      </c>
      <c r="E44" s="48"/>
      <c r="F44" s="44"/>
      <c r="G44" s="45">
        <f>SUM(G45:G46)</f>
        <v>0</v>
      </c>
    </row>
    <row r="45" spans="1:7" ht="12.75">
      <c r="A45" s="18" t="s">
        <v>62</v>
      </c>
      <c r="B45" s="5">
        <v>1</v>
      </c>
      <c r="C45" s="5" t="s">
        <v>2</v>
      </c>
      <c r="D45" s="4" t="s">
        <v>120</v>
      </c>
      <c r="E45" s="5" t="s">
        <v>31</v>
      </c>
      <c r="F45" s="35"/>
      <c r="G45" s="35">
        <f t="shared" si="2"/>
        <v>0</v>
      </c>
    </row>
    <row r="46" spans="1:7" ht="12.75">
      <c r="A46" s="18" t="s">
        <v>63</v>
      </c>
      <c r="B46" s="5">
        <v>1</v>
      </c>
      <c r="C46" s="5" t="s">
        <v>2</v>
      </c>
      <c r="D46" s="4" t="s">
        <v>121</v>
      </c>
      <c r="E46" s="5" t="s">
        <v>31</v>
      </c>
      <c r="F46" s="35"/>
      <c r="G46" s="35">
        <f t="shared" si="2"/>
        <v>0</v>
      </c>
    </row>
    <row r="47" spans="1:7" ht="12.75">
      <c r="A47" s="4"/>
      <c r="B47" s="5"/>
      <c r="C47" s="5"/>
      <c r="D47" s="7"/>
      <c r="E47" s="4"/>
      <c r="F47" s="35"/>
      <c r="G47" s="35"/>
    </row>
    <row r="48" spans="1:7" ht="15.75">
      <c r="A48" s="52" t="s">
        <v>64</v>
      </c>
      <c r="B48" s="46"/>
      <c r="C48" s="47"/>
      <c r="D48" s="43" t="s">
        <v>16</v>
      </c>
      <c r="E48" s="48"/>
      <c r="F48" s="44"/>
      <c r="G48" s="45">
        <f>SUM(G49:G50)</f>
        <v>0</v>
      </c>
    </row>
    <row r="49" spans="1:7" ht="12.75">
      <c r="A49" s="18" t="s">
        <v>65</v>
      </c>
      <c r="B49" s="12">
        <v>1</v>
      </c>
      <c r="C49" s="15" t="s">
        <v>2</v>
      </c>
      <c r="D49" s="16" t="s">
        <v>17</v>
      </c>
      <c r="E49" s="5" t="s">
        <v>31</v>
      </c>
      <c r="F49" s="35"/>
      <c r="G49" s="35">
        <f t="shared" si="2"/>
        <v>0</v>
      </c>
    </row>
    <row r="50" spans="1:7" ht="12.75">
      <c r="A50" s="18" t="s">
        <v>122</v>
      </c>
      <c r="B50" s="12">
        <v>1</v>
      </c>
      <c r="C50" s="15" t="s">
        <v>2</v>
      </c>
      <c r="D50" s="16" t="s">
        <v>18</v>
      </c>
      <c r="E50" s="5" t="s">
        <v>31</v>
      </c>
      <c r="F50" s="35"/>
      <c r="G50" s="35">
        <f t="shared" si="2"/>
        <v>0</v>
      </c>
    </row>
    <row r="51" spans="1:7" ht="12.75">
      <c r="A51" s="4"/>
      <c r="B51" s="12"/>
      <c r="C51" s="15"/>
      <c r="D51" s="16"/>
      <c r="E51" s="14"/>
      <c r="F51" s="35"/>
      <c r="G51" s="35"/>
    </row>
    <row r="52" spans="1:7" ht="15.75">
      <c r="A52" s="52" t="s">
        <v>66</v>
      </c>
      <c r="B52" s="46"/>
      <c r="C52" s="47"/>
      <c r="D52" s="43" t="s">
        <v>19</v>
      </c>
      <c r="E52" s="48"/>
      <c r="F52" s="44"/>
      <c r="G52" s="45">
        <f>SUM(G53:G55)</f>
        <v>0</v>
      </c>
    </row>
    <row r="53" spans="1:7" ht="12.75">
      <c r="A53" s="18" t="s">
        <v>67</v>
      </c>
      <c r="B53" s="12">
        <v>1</v>
      </c>
      <c r="C53" s="17" t="s">
        <v>2</v>
      </c>
      <c r="D53" s="16" t="s">
        <v>20</v>
      </c>
      <c r="E53" s="5" t="s">
        <v>31</v>
      </c>
      <c r="F53" s="35"/>
      <c r="G53" s="35">
        <f t="shared" si="2"/>
        <v>0</v>
      </c>
    </row>
    <row r="54" spans="1:7" ht="12.75">
      <c r="A54" s="18" t="s">
        <v>123</v>
      </c>
      <c r="B54" s="12">
        <v>1</v>
      </c>
      <c r="C54" s="17" t="s">
        <v>2</v>
      </c>
      <c r="D54" s="16" t="s">
        <v>68</v>
      </c>
      <c r="E54" s="5" t="s">
        <v>31</v>
      </c>
      <c r="F54" s="35"/>
      <c r="G54" s="35">
        <f t="shared" si="2"/>
        <v>0</v>
      </c>
    </row>
    <row r="55" spans="1:7" ht="12.75">
      <c r="A55" s="18" t="s">
        <v>124</v>
      </c>
      <c r="B55" s="12">
        <v>1</v>
      </c>
      <c r="C55" s="17" t="s">
        <v>2</v>
      </c>
      <c r="D55" s="16" t="s">
        <v>69</v>
      </c>
      <c r="E55" s="5" t="s">
        <v>31</v>
      </c>
      <c r="F55" s="35"/>
      <c r="G55" s="35">
        <f t="shared" si="2"/>
        <v>0</v>
      </c>
    </row>
    <row r="56" spans="1:7" ht="13.5" thickBot="1">
      <c r="A56" s="29"/>
      <c r="B56" s="30"/>
      <c r="C56" s="31"/>
      <c r="D56" s="32"/>
      <c r="E56" s="33"/>
      <c r="F56" s="36"/>
      <c r="G56" s="36"/>
    </row>
    <row r="57" spans="1:7" ht="13.5" thickTop="1">
      <c r="A57" s="24"/>
      <c r="B57" s="25"/>
      <c r="C57" s="26"/>
      <c r="D57" s="27"/>
      <c r="E57" s="28"/>
      <c r="F57" s="37"/>
      <c r="G57" s="37"/>
    </row>
    <row r="58" spans="1:7" ht="18">
      <c r="A58" s="4"/>
      <c r="B58" s="12"/>
      <c r="C58" s="17"/>
      <c r="D58" s="34" t="s">
        <v>30</v>
      </c>
      <c r="E58" s="5"/>
      <c r="F58" s="35"/>
      <c r="G58" s="38">
        <f>SUM(G4,G10,G19,G30,G42)</f>
        <v>0</v>
      </c>
    </row>
    <row r="59" spans="1:7" ht="12.75">
      <c r="A59" s="4"/>
      <c r="B59" s="4"/>
      <c r="C59" s="4"/>
      <c r="D59" s="4"/>
      <c r="E59" s="4"/>
      <c r="F59" s="4"/>
      <c r="G59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B0466-D6F3-4026-8706-CEFA0433F6CA}">
  <dimension ref="A1:G58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136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131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3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133</v>
      </c>
      <c r="E11" s="49"/>
      <c r="F11" s="44"/>
      <c r="G11" s="45">
        <f>SUM(G12:G12)</f>
        <v>0</v>
      </c>
    </row>
    <row r="12" spans="1:7" ht="12.75">
      <c r="A12" s="18" t="s">
        <v>40</v>
      </c>
      <c r="B12" s="5">
        <v>1</v>
      </c>
      <c r="C12" s="6" t="s">
        <v>2</v>
      </c>
      <c r="D12" s="8" t="s">
        <v>107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SUM(G15:G16)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109</v>
      </c>
      <c r="E15" s="5" t="s">
        <v>31</v>
      </c>
      <c r="F15" s="35"/>
      <c r="G15" s="35">
        <f aca="true" t="shared" si="1" ref="G15:G16">B15*F15</f>
        <v>0</v>
      </c>
    </row>
    <row r="16" spans="1:7" ht="12.75">
      <c r="A16" s="18" t="s">
        <v>43</v>
      </c>
      <c r="B16" s="5">
        <v>1</v>
      </c>
      <c r="C16" s="5" t="s">
        <v>0</v>
      </c>
      <c r="D16" s="8" t="s">
        <v>110</v>
      </c>
      <c r="E16" s="5" t="s">
        <v>31</v>
      </c>
      <c r="F16" s="35"/>
      <c r="G16" s="35">
        <f t="shared" si="1"/>
        <v>0</v>
      </c>
    </row>
    <row r="17" spans="1:7" ht="12.75">
      <c r="A17" s="6"/>
      <c r="B17" s="5"/>
      <c r="C17" s="6"/>
      <c r="D17" s="10"/>
      <c r="E17" s="5"/>
      <c r="F17" s="35"/>
      <c r="G17" s="35"/>
    </row>
    <row r="18" spans="1:7" ht="17.25" customHeight="1">
      <c r="A18" s="51" t="s">
        <v>44</v>
      </c>
      <c r="B18" s="20"/>
      <c r="C18" s="19"/>
      <c r="D18" s="21" t="s">
        <v>3</v>
      </c>
      <c r="E18" s="19"/>
      <c r="F18" s="39"/>
      <c r="G18" s="40">
        <f>SUM(G20,G25)</f>
        <v>0</v>
      </c>
    </row>
    <row r="19" spans="1:7" ht="12.75">
      <c r="A19" s="11"/>
      <c r="B19" s="12"/>
      <c r="C19" s="13"/>
      <c r="D19" s="4"/>
      <c r="E19" s="14"/>
      <c r="F19" s="35"/>
      <c r="G19" s="35"/>
    </row>
    <row r="20" spans="1:7" ht="15.75">
      <c r="A20" s="52" t="s">
        <v>45</v>
      </c>
      <c r="B20" s="42"/>
      <c r="C20" s="41"/>
      <c r="D20" s="43" t="s">
        <v>4</v>
      </c>
      <c r="E20" s="41"/>
      <c r="F20" s="44"/>
      <c r="G20" s="45">
        <f>SUM(G21:G23)</f>
        <v>0</v>
      </c>
    </row>
    <row r="21" spans="1:7" ht="12.75">
      <c r="A21" s="18" t="s">
        <v>46</v>
      </c>
      <c r="B21" s="5">
        <v>13</v>
      </c>
      <c r="C21" s="6" t="s">
        <v>5</v>
      </c>
      <c r="D21" s="4" t="s">
        <v>6</v>
      </c>
      <c r="E21" s="5" t="s">
        <v>31</v>
      </c>
      <c r="F21" s="35"/>
      <c r="G21" s="35">
        <f t="shared" si="0"/>
        <v>0</v>
      </c>
    </row>
    <row r="22" spans="1:7" ht="12.75">
      <c r="A22" s="18" t="s">
        <v>47</v>
      </c>
      <c r="B22" s="5">
        <v>13</v>
      </c>
      <c r="C22" s="5" t="s">
        <v>5</v>
      </c>
      <c r="D22" s="4" t="s">
        <v>21</v>
      </c>
      <c r="E22" s="5" t="s">
        <v>31</v>
      </c>
      <c r="F22" s="35"/>
      <c r="G22" s="35">
        <f t="shared" si="0"/>
        <v>0</v>
      </c>
    </row>
    <row r="23" spans="1:7" ht="12.75">
      <c r="A23" s="18" t="s">
        <v>111</v>
      </c>
      <c r="B23" s="5">
        <v>1</v>
      </c>
      <c r="C23" s="5" t="s">
        <v>2</v>
      </c>
      <c r="D23" s="7" t="s">
        <v>7</v>
      </c>
      <c r="E23" s="5" t="s">
        <v>31</v>
      </c>
      <c r="F23" s="35"/>
      <c r="G23" s="35">
        <f t="shared" si="0"/>
        <v>0</v>
      </c>
    </row>
    <row r="24" spans="1:7" ht="12.75">
      <c r="A24" s="4"/>
      <c r="B24" s="5"/>
      <c r="C24" s="5"/>
      <c r="D24" s="4"/>
      <c r="E24" s="14"/>
      <c r="F24" s="35"/>
      <c r="G24" s="35"/>
    </row>
    <row r="25" spans="1:7" ht="15.75">
      <c r="A25" s="52" t="s">
        <v>112</v>
      </c>
      <c r="B25" s="42"/>
      <c r="C25" s="42"/>
      <c r="D25" s="43" t="s">
        <v>8</v>
      </c>
      <c r="E25" s="48"/>
      <c r="F25" s="44"/>
      <c r="G25" s="45">
        <f>SUM(G26:G27)</f>
        <v>0</v>
      </c>
    </row>
    <row r="26" spans="1:7" ht="12.75">
      <c r="A26" s="18" t="s">
        <v>113</v>
      </c>
      <c r="B26" s="5">
        <v>4</v>
      </c>
      <c r="C26" s="6" t="s">
        <v>5</v>
      </c>
      <c r="D26" s="7" t="s">
        <v>59</v>
      </c>
      <c r="E26" s="5" t="s">
        <v>31</v>
      </c>
      <c r="F26" s="35"/>
      <c r="G26" s="35">
        <f aca="true" t="shared" si="2" ref="G26:G54">B26*F26</f>
        <v>0</v>
      </c>
    </row>
    <row r="27" spans="1:7" ht="12.75">
      <c r="A27" s="18" t="s">
        <v>114</v>
      </c>
      <c r="B27" s="5">
        <v>1</v>
      </c>
      <c r="C27" s="5" t="s">
        <v>2</v>
      </c>
      <c r="D27" s="4" t="s">
        <v>116</v>
      </c>
      <c r="E27" s="5" t="s">
        <v>31</v>
      </c>
      <c r="F27" s="35"/>
      <c r="G27" s="35">
        <f t="shared" si="2"/>
        <v>0</v>
      </c>
    </row>
    <row r="28" spans="1:7" ht="12.75">
      <c r="A28" s="4"/>
      <c r="B28" s="5"/>
      <c r="C28" s="5"/>
      <c r="D28" s="7"/>
      <c r="E28" s="14"/>
      <c r="F28" s="35"/>
      <c r="G28" s="35"/>
    </row>
    <row r="29" spans="1:7" ht="17.25" customHeight="1">
      <c r="A29" s="51" t="s">
        <v>48</v>
      </c>
      <c r="B29" s="20"/>
      <c r="C29" s="20"/>
      <c r="D29" s="21" t="s">
        <v>9</v>
      </c>
      <c r="E29" s="23"/>
      <c r="F29" s="39"/>
      <c r="G29" s="40">
        <f>SUM(G31,G34,G37)</f>
        <v>0</v>
      </c>
    </row>
    <row r="30" spans="1:7" ht="12.75">
      <c r="A30" s="4"/>
      <c r="B30" s="5"/>
      <c r="C30" s="4"/>
      <c r="D30" s="4"/>
      <c r="E30" s="4"/>
      <c r="F30" s="35"/>
      <c r="G30" s="35"/>
    </row>
    <row r="31" spans="1:7" ht="15.75">
      <c r="A31" s="52" t="s">
        <v>49</v>
      </c>
      <c r="B31" s="42"/>
      <c r="C31" s="41"/>
      <c r="D31" s="43" t="s">
        <v>10</v>
      </c>
      <c r="E31" s="41"/>
      <c r="F31" s="44"/>
      <c r="G31" s="45">
        <f>SUM(G32:G32)</f>
        <v>0</v>
      </c>
    </row>
    <row r="32" spans="1:7" ht="12.75">
      <c r="A32" s="18" t="s">
        <v>50</v>
      </c>
      <c r="B32" s="5">
        <v>1</v>
      </c>
      <c r="C32" s="5" t="s">
        <v>2</v>
      </c>
      <c r="D32" s="4" t="s">
        <v>117</v>
      </c>
      <c r="E32" s="5" t="s">
        <v>31</v>
      </c>
      <c r="F32" s="35"/>
      <c r="G32" s="35">
        <f t="shared" si="2"/>
        <v>0</v>
      </c>
    </row>
    <row r="33" spans="1:7" ht="12.75">
      <c r="A33" s="4"/>
      <c r="B33" s="5"/>
      <c r="C33" s="4"/>
      <c r="D33" s="4"/>
      <c r="E33" s="4"/>
      <c r="F33" s="35"/>
      <c r="G33" s="35"/>
    </row>
    <row r="34" spans="1:7" ht="15.75">
      <c r="A34" s="52" t="s">
        <v>51</v>
      </c>
      <c r="B34" s="42"/>
      <c r="C34" s="41"/>
      <c r="D34" s="43" t="s">
        <v>11</v>
      </c>
      <c r="E34" s="41"/>
      <c r="F34" s="44"/>
      <c r="G34" s="45">
        <f>SUM(G35)</f>
        <v>0</v>
      </c>
    </row>
    <row r="35" spans="1:7" ht="12.75">
      <c r="A35" s="18" t="s">
        <v>52</v>
      </c>
      <c r="B35" s="5">
        <v>4</v>
      </c>
      <c r="C35" s="5" t="s">
        <v>27</v>
      </c>
      <c r="D35" s="4" t="s">
        <v>134</v>
      </c>
      <c r="E35" s="5" t="s">
        <v>31</v>
      </c>
      <c r="F35" s="35"/>
      <c r="G35" s="35">
        <f t="shared" si="2"/>
        <v>0</v>
      </c>
    </row>
    <row r="36" spans="1:7" ht="12.75">
      <c r="A36" s="4"/>
      <c r="B36" s="5"/>
      <c r="C36" s="5"/>
      <c r="D36" s="7"/>
      <c r="E36" s="4"/>
      <c r="F36" s="35"/>
      <c r="G36" s="35"/>
    </row>
    <row r="37" spans="1:7" ht="15.75">
      <c r="A37" s="52" t="s">
        <v>55</v>
      </c>
      <c r="B37" s="42"/>
      <c r="C37" s="42"/>
      <c r="D37" s="43" t="s">
        <v>119</v>
      </c>
      <c r="E37" s="41"/>
      <c r="F37" s="44"/>
      <c r="G37" s="45">
        <f>SUM(G38:G39)</f>
        <v>0</v>
      </c>
    </row>
    <row r="38" spans="1:7" ht="12.75">
      <c r="A38" s="18" t="s">
        <v>56</v>
      </c>
      <c r="B38" s="5">
        <v>26</v>
      </c>
      <c r="C38" s="5" t="s">
        <v>5</v>
      </c>
      <c r="D38" s="4" t="s">
        <v>12</v>
      </c>
      <c r="E38" s="5" t="s">
        <v>31</v>
      </c>
      <c r="F38" s="35"/>
      <c r="G38" s="35">
        <f t="shared" si="2"/>
        <v>0</v>
      </c>
    </row>
    <row r="39" spans="1:7" ht="12.75">
      <c r="A39" s="18" t="s">
        <v>57</v>
      </c>
      <c r="B39" s="5">
        <v>4</v>
      </c>
      <c r="C39" s="5" t="s">
        <v>5</v>
      </c>
      <c r="D39" s="4" t="s">
        <v>13</v>
      </c>
      <c r="E39" s="5" t="s">
        <v>31</v>
      </c>
      <c r="F39" s="35"/>
      <c r="G39" s="35">
        <f t="shared" si="2"/>
        <v>0</v>
      </c>
    </row>
    <row r="40" spans="1:7" ht="12.75">
      <c r="A40" s="4"/>
      <c r="B40" s="5"/>
      <c r="C40" s="5"/>
      <c r="D40" s="4"/>
      <c r="E40" s="5"/>
      <c r="F40" s="35"/>
      <c r="G40" s="35"/>
    </row>
    <row r="41" spans="1:7" ht="17.25" customHeight="1">
      <c r="A41" s="51" t="s">
        <v>60</v>
      </c>
      <c r="B41" s="20"/>
      <c r="C41" s="20"/>
      <c r="D41" s="21" t="s">
        <v>71</v>
      </c>
      <c r="E41" s="22"/>
      <c r="F41" s="39"/>
      <c r="G41" s="40">
        <f>SUM(G43,G47,G51)</f>
        <v>0</v>
      </c>
    </row>
    <row r="42" spans="1:7" ht="12.75">
      <c r="A42" s="4"/>
      <c r="B42" s="5"/>
      <c r="C42" s="5"/>
      <c r="D42" s="7"/>
      <c r="E42" s="4"/>
      <c r="F42" s="35"/>
      <c r="G42" s="35"/>
    </row>
    <row r="43" spans="1:7" ht="15.75">
      <c r="A43" s="52" t="s">
        <v>61</v>
      </c>
      <c r="B43" s="46"/>
      <c r="C43" s="47"/>
      <c r="D43" s="43" t="s">
        <v>15</v>
      </c>
      <c r="E43" s="48"/>
      <c r="F43" s="44"/>
      <c r="G43" s="45">
        <f>SUM(G44:G45)</f>
        <v>0</v>
      </c>
    </row>
    <row r="44" spans="1:7" ht="12.75">
      <c r="A44" s="18" t="s">
        <v>62</v>
      </c>
      <c r="B44" s="5">
        <v>1</v>
      </c>
      <c r="C44" s="5" t="s">
        <v>2</v>
      </c>
      <c r="D44" s="4" t="s">
        <v>120</v>
      </c>
      <c r="E44" s="5" t="s">
        <v>31</v>
      </c>
      <c r="F44" s="35"/>
      <c r="G44" s="35">
        <f t="shared" si="2"/>
        <v>0</v>
      </c>
    </row>
    <row r="45" spans="1:7" ht="12.75">
      <c r="A45" s="18" t="s">
        <v>63</v>
      </c>
      <c r="B45" s="5">
        <v>1</v>
      </c>
      <c r="C45" s="5" t="s">
        <v>2</v>
      </c>
      <c r="D45" s="4" t="s">
        <v>121</v>
      </c>
      <c r="E45" s="5" t="s">
        <v>31</v>
      </c>
      <c r="F45" s="35"/>
      <c r="G45" s="35">
        <f t="shared" si="2"/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64</v>
      </c>
      <c r="B47" s="46"/>
      <c r="C47" s="47"/>
      <c r="D47" s="43" t="s">
        <v>16</v>
      </c>
      <c r="E47" s="48"/>
      <c r="F47" s="44"/>
      <c r="G47" s="45">
        <f>SUM(G48:G49)</f>
        <v>0</v>
      </c>
    </row>
    <row r="48" spans="1:7" ht="12.75">
      <c r="A48" s="18" t="s">
        <v>65</v>
      </c>
      <c r="B48" s="12">
        <v>1</v>
      </c>
      <c r="C48" s="15" t="s">
        <v>2</v>
      </c>
      <c r="D48" s="16" t="s">
        <v>17</v>
      </c>
      <c r="E48" s="5" t="s">
        <v>31</v>
      </c>
      <c r="F48" s="35"/>
      <c r="G48" s="35">
        <f t="shared" si="2"/>
        <v>0</v>
      </c>
    </row>
    <row r="49" spans="1:7" ht="12.75">
      <c r="A49" s="18" t="s">
        <v>122</v>
      </c>
      <c r="B49" s="12">
        <v>1</v>
      </c>
      <c r="C49" s="15" t="s">
        <v>2</v>
      </c>
      <c r="D49" s="16" t="s">
        <v>18</v>
      </c>
      <c r="E49" s="5" t="s">
        <v>31</v>
      </c>
      <c r="F49" s="35"/>
      <c r="G49" s="35">
        <f t="shared" si="2"/>
        <v>0</v>
      </c>
    </row>
    <row r="50" spans="1:7" ht="12.75">
      <c r="A50" s="4"/>
      <c r="B50" s="12"/>
      <c r="C50" s="15"/>
      <c r="D50" s="16"/>
      <c r="E50" s="14"/>
      <c r="F50" s="35"/>
      <c r="G50" s="35"/>
    </row>
    <row r="51" spans="1:7" ht="15.75">
      <c r="A51" s="52" t="s">
        <v>66</v>
      </c>
      <c r="B51" s="46"/>
      <c r="C51" s="47"/>
      <c r="D51" s="43" t="s">
        <v>19</v>
      </c>
      <c r="E51" s="48"/>
      <c r="F51" s="44"/>
      <c r="G51" s="45">
        <f>SUM(G52:G54)</f>
        <v>0</v>
      </c>
    </row>
    <row r="52" spans="1:7" ht="12.75">
      <c r="A52" s="18" t="s">
        <v>67</v>
      </c>
      <c r="B52" s="12">
        <v>1</v>
      </c>
      <c r="C52" s="17" t="s">
        <v>2</v>
      </c>
      <c r="D52" s="16" t="s">
        <v>20</v>
      </c>
      <c r="E52" s="5" t="s">
        <v>31</v>
      </c>
      <c r="F52" s="35"/>
      <c r="G52" s="35">
        <f t="shared" si="2"/>
        <v>0</v>
      </c>
    </row>
    <row r="53" spans="1:7" ht="12.75">
      <c r="A53" s="18" t="s">
        <v>123</v>
      </c>
      <c r="B53" s="12">
        <v>1</v>
      </c>
      <c r="C53" s="17" t="s">
        <v>2</v>
      </c>
      <c r="D53" s="16" t="s">
        <v>68</v>
      </c>
      <c r="E53" s="5" t="s">
        <v>31</v>
      </c>
      <c r="F53" s="35"/>
      <c r="G53" s="35">
        <f t="shared" si="2"/>
        <v>0</v>
      </c>
    </row>
    <row r="54" spans="1:7" ht="12.75">
      <c r="A54" s="18" t="s">
        <v>124</v>
      </c>
      <c r="B54" s="12">
        <v>1</v>
      </c>
      <c r="C54" s="17" t="s">
        <v>2</v>
      </c>
      <c r="D54" s="16" t="s">
        <v>69</v>
      </c>
      <c r="E54" s="5" t="s">
        <v>31</v>
      </c>
      <c r="F54" s="35"/>
      <c r="G54" s="35">
        <f t="shared" si="2"/>
        <v>0</v>
      </c>
    </row>
    <row r="55" spans="1:7" ht="13.5" thickBot="1">
      <c r="A55" s="29"/>
      <c r="B55" s="30"/>
      <c r="C55" s="31"/>
      <c r="D55" s="32"/>
      <c r="E55" s="33"/>
      <c r="F55" s="36"/>
      <c r="G55" s="36"/>
    </row>
    <row r="56" spans="1:7" ht="13.5" thickTop="1">
      <c r="A56" s="24"/>
      <c r="B56" s="25"/>
      <c r="C56" s="26"/>
      <c r="D56" s="27"/>
      <c r="E56" s="28"/>
      <c r="F56" s="37"/>
      <c r="G56" s="37"/>
    </row>
    <row r="57" spans="1:7" ht="18">
      <c r="A57" s="4"/>
      <c r="B57" s="12"/>
      <c r="C57" s="17"/>
      <c r="D57" s="34" t="s">
        <v>30</v>
      </c>
      <c r="E57" s="5"/>
      <c r="F57" s="35"/>
      <c r="G57" s="38">
        <f>SUM(G4,G9,G18,G29,G41)</f>
        <v>0</v>
      </c>
    </row>
    <row r="58" spans="1:7" ht="12.75">
      <c r="A58" s="4"/>
      <c r="B58" s="4"/>
      <c r="C58" s="4"/>
      <c r="D58" s="4"/>
      <c r="E58" s="4"/>
      <c r="F58" s="4"/>
      <c r="G58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DA8EA-A2AA-48B8-9414-A36EFB305961}">
  <dimension ref="A1:G63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137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SUM(G6:G9)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131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7">B7*F7</f>
        <v>0</v>
      </c>
    </row>
    <row r="8" spans="1:7" ht="12.75">
      <c r="A8" s="18" t="s">
        <v>35</v>
      </c>
      <c r="B8" s="5">
        <v>1</v>
      </c>
      <c r="C8" s="5" t="s">
        <v>0</v>
      </c>
      <c r="D8" s="4" t="s">
        <v>138</v>
      </c>
      <c r="E8" s="5" t="s">
        <v>31</v>
      </c>
      <c r="F8" s="35"/>
      <c r="G8" s="35">
        <f t="shared" si="0"/>
        <v>0</v>
      </c>
    </row>
    <row r="9" spans="1:7" ht="12.75">
      <c r="A9" s="18" t="s">
        <v>36</v>
      </c>
      <c r="B9" s="5">
        <v>1</v>
      </c>
      <c r="C9" s="5" t="s">
        <v>0</v>
      </c>
      <c r="D9" s="4" t="s">
        <v>139</v>
      </c>
      <c r="E9" s="5" t="s">
        <v>31</v>
      </c>
      <c r="F9" s="35"/>
      <c r="G9" s="35">
        <f t="shared" si="0"/>
        <v>0</v>
      </c>
    </row>
    <row r="10" spans="1:7" ht="12.75">
      <c r="A10" s="9"/>
      <c r="B10" s="5"/>
      <c r="C10" s="6"/>
      <c r="D10" s="10"/>
      <c r="E10" s="6"/>
      <c r="F10" s="35"/>
      <c r="G10" s="35"/>
    </row>
    <row r="11" spans="1:7" ht="17.25" customHeight="1">
      <c r="A11" s="51" t="s">
        <v>38</v>
      </c>
      <c r="B11" s="20"/>
      <c r="C11" s="19"/>
      <c r="D11" s="21" t="s">
        <v>1</v>
      </c>
      <c r="E11" s="19"/>
      <c r="F11" s="39"/>
      <c r="G11" s="40">
        <f>SUM(G13,G16,G19)</f>
        <v>0</v>
      </c>
    </row>
    <row r="12" spans="1:7" ht="12.75">
      <c r="A12" s="6"/>
      <c r="B12" s="5"/>
      <c r="C12" s="6"/>
      <c r="D12" s="7"/>
      <c r="E12" s="6"/>
      <c r="F12" s="35"/>
      <c r="G12" s="35"/>
    </row>
    <row r="13" spans="1:7" ht="16.5" customHeight="1">
      <c r="A13" s="52" t="s">
        <v>39</v>
      </c>
      <c r="B13" s="42"/>
      <c r="C13" s="49"/>
      <c r="D13" s="43" t="s">
        <v>140</v>
      </c>
      <c r="E13" s="49"/>
      <c r="F13" s="44"/>
      <c r="G13" s="45">
        <f>SUM(G14:G14)</f>
        <v>0</v>
      </c>
    </row>
    <row r="14" spans="1:7" ht="12.75">
      <c r="A14" s="18" t="s">
        <v>40</v>
      </c>
      <c r="B14" s="5">
        <v>1</v>
      </c>
      <c r="C14" s="6" t="s">
        <v>2</v>
      </c>
      <c r="D14" s="8" t="s">
        <v>141</v>
      </c>
      <c r="E14" s="5" t="s">
        <v>31</v>
      </c>
      <c r="F14" s="35"/>
      <c r="G14" s="35">
        <f t="shared" si="0"/>
        <v>0</v>
      </c>
    </row>
    <row r="15" spans="1:7" ht="12.75">
      <c r="A15" s="18"/>
      <c r="B15" s="5"/>
      <c r="C15" s="6"/>
      <c r="D15" s="8"/>
      <c r="E15" s="5"/>
      <c r="F15" s="35"/>
      <c r="G15" s="35"/>
    </row>
    <row r="16" spans="1:7" ht="16.5" customHeight="1">
      <c r="A16" s="52" t="s">
        <v>41</v>
      </c>
      <c r="B16" s="42"/>
      <c r="C16" s="49"/>
      <c r="D16" s="43" t="s">
        <v>108</v>
      </c>
      <c r="E16" s="49"/>
      <c r="F16" s="44"/>
      <c r="G16" s="45">
        <f>SUM(G17:G17)</f>
        <v>0</v>
      </c>
    </row>
    <row r="17" spans="1:7" ht="12.75">
      <c r="A17" s="18" t="s">
        <v>42</v>
      </c>
      <c r="B17" s="5">
        <v>1</v>
      </c>
      <c r="C17" s="5" t="s">
        <v>0</v>
      </c>
      <c r="D17" s="8" t="s">
        <v>142</v>
      </c>
      <c r="E17" s="5" t="s">
        <v>31</v>
      </c>
      <c r="F17" s="35"/>
      <c r="G17" s="35">
        <f aca="true" t="shared" si="1" ref="G17">B17*F17</f>
        <v>0</v>
      </c>
    </row>
    <row r="18" spans="1:7" ht="12.75">
      <c r="A18" s="18"/>
      <c r="B18" s="5"/>
      <c r="C18" s="5"/>
      <c r="D18" s="8"/>
      <c r="E18" s="5"/>
      <c r="F18" s="35"/>
      <c r="G18" s="35"/>
    </row>
    <row r="19" spans="1:7" ht="15.75">
      <c r="A19" s="52" t="s">
        <v>143</v>
      </c>
      <c r="B19" s="42"/>
      <c r="C19" s="49"/>
      <c r="D19" s="43" t="s">
        <v>144</v>
      </c>
      <c r="E19" s="49"/>
      <c r="F19" s="44"/>
      <c r="G19" s="45">
        <f>SUM(G20:G20)</f>
        <v>0</v>
      </c>
    </row>
    <row r="20" spans="1:7" ht="12.75">
      <c r="A20" s="18" t="s">
        <v>146</v>
      </c>
      <c r="B20" s="5">
        <v>1</v>
      </c>
      <c r="C20" s="6" t="s">
        <v>2</v>
      </c>
      <c r="D20" s="8" t="s">
        <v>145</v>
      </c>
      <c r="E20" s="5" t="s">
        <v>31</v>
      </c>
      <c r="F20" s="35"/>
      <c r="G20" s="35">
        <f aca="true" t="shared" si="2" ref="G20">B20*F20</f>
        <v>0</v>
      </c>
    </row>
    <row r="21" spans="1:7" ht="12.75">
      <c r="A21" s="6"/>
      <c r="B21" s="5"/>
      <c r="C21" s="6"/>
      <c r="D21" s="10"/>
      <c r="E21" s="5"/>
      <c r="F21" s="35"/>
      <c r="G21" s="35"/>
    </row>
    <row r="22" spans="1:7" ht="17.25" customHeight="1">
      <c r="A22" s="51" t="s">
        <v>44</v>
      </c>
      <c r="B22" s="20"/>
      <c r="C22" s="19"/>
      <c r="D22" s="21" t="s">
        <v>3</v>
      </c>
      <c r="E22" s="19"/>
      <c r="F22" s="39"/>
      <c r="G22" s="40">
        <f>SUM(G24,G29)</f>
        <v>0</v>
      </c>
    </row>
    <row r="23" spans="1:7" ht="12.75">
      <c r="A23" s="11"/>
      <c r="B23" s="12"/>
      <c r="C23" s="13"/>
      <c r="D23" s="4"/>
      <c r="E23" s="14"/>
      <c r="F23" s="35"/>
      <c r="G23" s="35"/>
    </row>
    <row r="24" spans="1:7" ht="15.75">
      <c r="A24" s="52" t="s">
        <v>45</v>
      </c>
      <c r="B24" s="42"/>
      <c r="C24" s="41"/>
      <c r="D24" s="43" t="s">
        <v>4</v>
      </c>
      <c r="E24" s="41"/>
      <c r="F24" s="44"/>
      <c r="G24" s="45">
        <f>SUM(G25:G27)</f>
        <v>0</v>
      </c>
    </row>
    <row r="25" spans="1:7" ht="12.75">
      <c r="A25" s="18" t="s">
        <v>46</v>
      </c>
      <c r="B25" s="5">
        <v>36</v>
      </c>
      <c r="C25" s="6" t="s">
        <v>5</v>
      </c>
      <c r="D25" s="4" t="s">
        <v>6</v>
      </c>
      <c r="E25" s="5" t="s">
        <v>31</v>
      </c>
      <c r="F25" s="35"/>
      <c r="G25" s="35">
        <f t="shared" si="0"/>
        <v>0</v>
      </c>
    </row>
    <row r="26" spans="1:7" ht="12.75">
      <c r="A26" s="18" t="s">
        <v>47</v>
      </c>
      <c r="B26" s="5">
        <v>19</v>
      </c>
      <c r="C26" s="5" t="s">
        <v>5</v>
      </c>
      <c r="D26" s="4" t="s">
        <v>21</v>
      </c>
      <c r="E26" s="5" t="s">
        <v>31</v>
      </c>
      <c r="F26" s="35"/>
      <c r="G26" s="35">
        <f t="shared" si="0"/>
        <v>0</v>
      </c>
    </row>
    <row r="27" spans="1:7" ht="12.75">
      <c r="A27" s="18" t="s">
        <v>111</v>
      </c>
      <c r="B27" s="5">
        <v>1</v>
      </c>
      <c r="C27" s="5" t="s">
        <v>2</v>
      </c>
      <c r="D27" s="7" t="s">
        <v>7</v>
      </c>
      <c r="E27" s="5" t="s">
        <v>31</v>
      </c>
      <c r="F27" s="35"/>
      <c r="G27" s="35">
        <f t="shared" si="0"/>
        <v>0</v>
      </c>
    </row>
    <row r="28" spans="1:7" ht="12.75">
      <c r="A28" s="4"/>
      <c r="B28" s="5"/>
      <c r="C28" s="5"/>
      <c r="D28" s="4"/>
      <c r="E28" s="14"/>
      <c r="F28" s="35"/>
      <c r="G28" s="35"/>
    </row>
    <row r="29" spans="1:7" ht="15.75">
      <c r="A29" s="52" t="s">
        <v>112</v>
      </c>
      <c r="B29" s="42"/>
      <c r="C29" s="42"/>
      <c r="D29" s="43" t="s">
        <v>8</v>
      </c>
      <c r="E29" s="48"/>
      <c r="F29" s="44"/>
      <c r="G29" s="45">
        <f>SUM(G30:G31)</f>
        <v>0</v>
      </c>
    </row>
    <row r="30" spans="1:7" ht="12.75">
      <c r="A30" s="18" t="s">
        <v>113</v>
      </c>
      <c r="B30" s="5">
        <v>8</v>
      </c>
      <c r="C30" s="6" t="s">
        <v>5</v>
      </c>
      <c r="D30" s="7" t="s">
        <v>59</v>
      </c>
      <c r="E30" s="5" t="s">
        <v>31</v>
      </c>
      <c r="F30" s="35"/>
      <c r="G30" s="35">
        <f aca="true" t="shared" si="3" ref="G30:G59">B30*F30</f>
        <v>0</v>
      </c>
    </row>
    <row r="31" spans="1:7" ht="12.75">
      <c r="A31" s="18" t="s">
        <v>114</v>
      </c>
      <c r="B31" s="5">
        <v>1</v>
      </c>
      <c r="C31" s="5" t="s">
        <v>2</v>
      </c>
      <c r="D31" s="4" t="s">
        <v>116</v>
      </c>
      <c r="E31" s="5" t="s">
        <v>31</v>
      </c>
      <c r="F31" s="35"/>
      <c r="G31" s="35">
        <f t="shared" si="3"/>
        <v>0</v>
      </c>
    </row>
    <row r="32" spans="1:7" ht="12.75">
      <c r="A32" s="4"/>
      <c r="B32" s="5"/>
      <c r="C32" s="5"/>
      <c r="D32" s="7"/>
      <c r="E32" s="14"/>
      <c r="F32" s="35"/>
      <c r="G32" s="35"/>
    </row>
    <row r="33" spans="1:7" ht="17.25" customHeight="1">
      <c r="A33" s="51" t="s">
        <v>48</v>
      </c>
      <c r="B33" s="20"/>
      <c r="C33" s="20"/>
      <c r="D33" s="21" t="s">
        <v>9</v>
      </c>
      <c r="E33" s="23"/>
      <c r="F33" s="39"/>
      <c r="G33" s="40">
        <f>SUM(G35,G38,G43)</f>
        <v>0</v>
      </c>
    </row>
    <row r="34" spans="1:7" ht="12.75">
      <c r="A34" s="4"/>
      <c r="B34" s="5"/>
      <c r="C34" s="4"/>
      <c r="D34" s="4"/>
      <c r="E34" s="4"/>
      <c r="F34" s="35"/>
      <c r="G34" s="35"/>
    </row>
    <row r="35" spans="1:7" ht="15.75">
      <c r="A35" s="52" t="s">
        <v>49</v>
      </c>
      <c r="B35" s="42"/>
      <c r="C35" s="41"/>
      <c r="D35" s="43" t="s">
        <v>10</v>
      </c>
      <c r="E35" s="41"/>
      <c r="F35" s="44"/>
      <c r="G35" s="45">
        <f>SUM(G36:G36)</f>
        <v>0</v>
      </c>
    </row>
    <row r="36" spans="1:7" ht="12.75">
      <c r="A36" s="18" t="s">
        <v>50</v>
      </c>
      <c r="B36" s="5">
        <v>2</v>
      </c>
      <c r="C36" s="5" t="s">
        <v>2</v>
      </c>
      <c r="D36" s="4" t="s">
        <v>117</v>
      </c>
      <c r="E36" s="5" t="s">
        <v>31</v>
      </c>
      <c r="F36" s="35"/>
      <c r="G36" s="35">
        <f t="shared" si="3"/>
        <v>0</v>
      </c>
    </row>
    <row r="37" spans="1:7" ht="12.75">
      <c r="A37" s="4"/>
      <c r="B37" s="5"/>
      <c r="C37" s="4"/>
      <c r="D37" s="4"/>
      <c r="E37" s="4"/>
      <c r="F37" s="35"/>
      <c r="G37" s="35"/>
    </row>
    <row r="38" spans="1:7" ht="15.75">
      <c r="A38" s="52" t="s">
        <v>51</v>
      </c>
      <c r="B38" s="42"/>
      <c r="C38" s="41"/>
      <c r="D38" s="43" t="s">
        <v>11</v>
      </c>
      <c r="E38" s="41"/>
      <c r="F38" s="44"/>
      <c r="G38" s="45">
        <f>SUM(G39:G41)</f>
        <v>0</v>
      </c>
    </row>
    <row r="39" spans="1:7" ht="12.75">
      <c r="A39" s="18" t="s">
        <v>52</v>
      </c>
      <c r="B39" s="5">
        <v>8</v>
      </c>
      <c r="C39" s="5" t="s">
        <v>27</v>
      </c>
      <c r="D39" s="7" t="s">
        <v>147</v>
      </c>
      <c r="E39" s="5" t="s">
        <v>31</v>
      </c>
      <c r="F39" s="35"/>
      <c r="G39" s="35">
        <f t="shared" si="3"/>
        <v>0</v>
      </c>
    </row>
    <row r="40" spans="1:7" ht="12.75">
      <c r="A40" s="18" t="s">
        <v>53</v>
      </c>
      <c r="B40" s="5">
        <v>4</v>
      </c>
      <c r="C40" s="5" t="s">
        <v>27</v>
      </c>
      <c r="D40" s="7" t="s">
        <v>148</v>
      </c>
      <c r="E40" s="5" t="s">
        <v>31</v>
      </c>
      <c r="F40" s="35"/>
      <c r="G40" s="35">
        <f t="shared" si="3"/>
        <v>0</v>
      </c>
    </row>
    <row r="41" spans="1:7" ht="12.75">
      <c r="A41" s="18" t="s">
        <v>54</v>
      </c>
      <c r="B41" s="5">
        <v>2</v>
      </c>
      <c r="C41" s="5" t="s">
        <v>27</v>
      </c>
      <c r="D41" s="7" t="s">
        <v>149</v>
      </c>
      <c r="E41" s="5" t="s">
        <v>31</v>
      </c>
      <c r="F41" s="35"/>
      <c r="G41" s="35">
        <f t="shared" si="3"/>
        <v>0</v>
      </c>
    </row>
    <row r="42" spans="1:7" ht="12.75">
      <c r="A42" s="4"/>
      <c r="B42" s="5"/>
      <c r="C42" s="5"/>
      <c r="D42" s="7"/>
      <c r="E42" s="4"/>
      <c r="F42" s="35"/>
      <c r="G42" s="35"/>
    </row>
    <row r="43" spans="1:7" ht="15.75">
      <c r="A43" s="52" t="s">
        <v>55</v>
      </c>
      <c r="B43" s="42"/>
      <c r="C43" s="42"/>
      <c r="D43" s="43" t="s">
        <v>119</v>
      </c>
      <c r="E43" s="41"/>
      <c r="F43" s="44"/>
      <c r="G43" s="45">
        <f>SUM(G44:G45)</f>
        <v>0</v>
      </c>
    </row>
    <row r="44" spans="1:7" ht="12.75">
      <c r="A44" s="18" t="s">
        <v>56</v>
      </c>
      <c r="B44" s="5">
        <v>55</v>
      </c>
      <c r="C44" s="5" t="s">
        <v>5</v>
      </c>
      <c r="D44" s="4" t="s">
        <v>12</v>
      </c>
      <c r="E44" s="5" t="s">
        <v>31</v>
      </c>
      <c r="F44" s="35"/>
      <c r="G44" s="35">
        <f t="shared" si="3"/>
        <v>0</v>
      </c>
    </row>
    <row r="45" spans="1:7" ht="12.75">
      <c r="A45" s="18" t="s">
        <v>57</v>
      </c>
      <c r="B45" s="5">
        <v>8</v>
      </c>
      <c r="C45" s="5" t="s">
        <v>5</v>
      </c>
      <c r="D45" s="4" t="s">
        <v>13</v>
      </c>
      <c r="E45" s="5" t="s">
        <v>31</v>
      </c>
      <c r="F45" s="35"/>
      <c r="G45" s="35">
        <f t="shared" si="3"/>
        <v>0</v>
      </c>
    </row>
    <row r="46" spans="1:7" ht="12.75">
      <c r="A46" s="4"/>
      <c r="B46" s="5"/>
      <c r="C46" s="5"/>
      <c r="D46" s="4"/>
      <c r="E46" s="5"/>
      <c r="F46" s="35"/>
      <c r="G46" s="35"/>
    </row>
    <row r="47" spans="1:7" ht="17.25" customHeight="1">
      <c r="A47" s="51" t="s">
        <v>60</v>
      </c>
      <c r="B47" s="20"/>
      <c r="C47" s="20"/>
      <c r="D47" s="21" t="s">
        <v>71</v>
      </c>
      <c r="E47" s="22"/>
      <c r="F47" s="39"/>
      <c r="G47" s="40">
        <f>SUM(G49,G52,G56)</f>
        <v>0</v>
      </c>
    </row>
    <row r="48" spans="1:7" ht="12.75">
      <c r="A48" s="4"/>
      <c r="B48" s="5"/>
      <c r="C48" s="5"/>
      <c r="D48" s="7"/>
      <c r="E48" s="4"/>
      <c r="F48" s="35"/>
      <c r="G48" s="35"/>
    </row>
    <row r="49" spans="1:7" ht="15.75">
      <c r="A49" s="52" t="s">
        <v>61</v>
      </c>
      <c r="B49" s="46"/>
      <c r="C49" s="47"/>
      <c r="D49" s="43" t="s">
        <v>15</v>
      </c>
      <c r="E49" s="48"/>
      <c r="F49" s="44"/>
      <c r="G49" s="45">
        <f>SUM(G50:G50)</f>
        <v>0</v>
      </c>
    </row>
    <row r="50" spans="1:7" ht="12.75">
      <c r="A50" s="18" t="s">
        <v>62</v>
      </c>
      <c r="B50" s="5">
        <v>1</v>
      </c>
      <c r="C50" s="5" t="s">
        <v>2</v>
      </c>
      <c r="D50" s="4" t="s">
        <v>121</v>
      </c>
      <c r="E50" s="5" t="s">
        <v>31</v>
      </c>
      <c r="F50" s="35"/>
      <c r="G50" s="35">
        <f t="shared" si="3"/>
        <v>0</v>
      </c>
    </row>
    <row r="51" spans="1:7" ht="12.75">
      <c r="A51" s="4"/>
      <c r="B51" s="5"/>
      <c r="C51" s="5"/>
      <c r="D51" s="7"/>
      <c r="E51" s="4"/>
      <c r="F51" s="35"/>
      <c r="G51" s="35"/>
    </row>
    <row r="52" spans="1:7" ht="15.75">
      <c r="A52" s="52" t="s">
        <v>64</v>
      </c>
      <c r="B52" s="46"/>
      <c r="C52" s="47"/>
      <c r="D52" s="43" t="s">
        <v>16</v>
      </c>
      <c r="E52" s="48"/>
      <c r="F52" s="44"/>
      <c r="G52" s="45">
        <f>SUM(G53:G54)</f>
        <v>0</v>
      </c>
    </row>
    <row r="53" spans="1:7" ht="12.75">
      <c r="A53" s="18" t="s">
        <v>65</v>
      </c>
      <c r="B53" s="12">
        <v>1</v>
      </c>
      <c r="C53" s="15" t="s">
        <v>2</v>
      </c>
      <c r="D53" s="16" t="s">
        <v>17</v>
      </c>
      <c r="E53" s="5" t="s">
        <v>31</v>
      </c>
      <c r="F53" s="35"/>
      <c r="G53" s="35">
        <f t="shared" si="3"/>
        <v>0</v>
      </c>
    </row>
    <row r="54" spans="1:7" ht="12.75">
      <c r="A54" s="18" t="s">
        <v>122</v>
      </c>
      <c r="B54" s="12">
        <v>1</v>
      </c>
      <c r="C54" s="15" t="s">
        <v>2</v>
      </c>
      <c r="D54" s="16" t="s">
        <v>18</v>
      </c>
      <c r="E54" s="5" t="s">
        <v>31</v>
      </c>
      <c r="F54" s="35"/>
      <c r="G54" s="35">
        <f t="shared" si="3"/>
        <v>0</v>
      </c>
    </row>
    <row r="55" spans="1:7" ht="12.75">
      <c r="A55" s="4"/>
      <c r="B55" s="12"/>
      <c r="C55" s="15"/>
      <c r="D55" s="16"/>
      <c r="E55" s="14"/>
      <c r="F55" s="35"/>
      <c r="G55" s="35"/>
    </row>
    <row r="56" spans="1:7" ht="15.75">
      <c r="A56" s="52" t="s">
        <v>66</v>
      </c>
      <c r="B56" s="46"/>
      <c r="C56" s="47"/>
      <c r="D56" s="43" t="s">
        <v>19</v>
      </c>
      <c r="E56" s="48"/>
      <c r="F56" s="44"/>
      <c r="G56" s="45">
        <f>SUM(G57:G59)</f>
        <v>0</v>
      </c>
    </row>
    <row r="57" spans="1:7" ht="12.75">
      <c r="A57" s="18" t="s">
        <v>67</v>
      </c>
      <c r="B57" s="12">
        <v>1</v>
      </c>
      <c r="C57" s="17" t="s">
        <v>2</v>
      </c>
      <c r="D57" s="16" t="s">
        <v>20</v>
      </c>
      <c r="E57" s="5" t="s">
        <v>31</v>
      </c>
      <c r="F57" s="35"/>
      <c r="G57" s="35">
        <f t="shared" si="3"/>
        <v>0</v>
      </c>
    </row>
    <row r="58" spans="1:7" ht="12.75">
      <c r="A58" s="18" t="s">
        <v>123</v>
      </c>
      <c r="B58" s="12">
        <v>1</v>
      </c>
      <c r="C58" s="17" t="s">
        <v>2</v>
      </c>
      <c r="D58" s="16" t="s">
        <v>68</v>
      </c>
      <c r="E58" s="5" t="s">
        <v>31</v>
      </c>
      <c r="F58" s="35"/>
      <c r="G58" s="35">
        <f t="shared" si="3"/>
        <v>0</v>
      </c>
    </row>
    <row r="59" spans="1:7" ht="12.75">
      <c r="A59" s="18" t="s">
        <v>124</v>
      </c>
      <c r="B59" s="12">
        <v>1</v>
      </c>
      <c r="C59" s="17" t="s">
        <v>2</v>
      </c>
      <c r="D59" s="16" t="s">
        <v>69</v>
      </c>
      <c r="E59" s="5" t="s">
        <v>31</v>
      </c>
      <c r="F59" s="35"/>
      <c r="G59" s="35">
        <f t="shared" si="3"/>
        <v>0</v>
      </c>
    </row>
    <row r="60" spans="1:7" ht="13.5" thickBot="1">
      <c r="A60" s="29"/>
      <c r="B60" s="30"/>
      <c r="C60" s="31"/>
      <c r="D60" s="32"/>
      <c r="E60" s="33"/>
      <c r="F60" s="36"/>
      <c r="G60" s="36"/>
    </row>
    <row r="61" spans="1:7" ht="13.5" thickTop="1">
      <c r="A61" s="24"/>
      <c r="B61" s="25"/>
      <c r="C61" s="26"/>
      <c r="D61" s="27"/>
      <c r="E61" s="28"/>
      <c r="F61" s="37"/>
      <c r="G61" s="37"/>
    </row>
    <row r="62" spans="1:7" ht="18">
      <c r="A62" s="4"/>
      <c r="B62" s="12"/>
      <c r="C62" s="17"/>
      <c r="D62" s="34" t="s">
        <v>30</v>
      </c>
      <c r="E62" s="5"/>
      <c r="F62" s="35"/>
      <c r="G62" s="38">
        <f>SUM(G4,G11,G22,G33,G47)</f>
        <v>0</v>
      </c>
    </row>
    <row r="63" spans="1:7" ht="12.75">
      <c r="A63" s="4"/>
      <c r="B63" s="4"/>
      <c r="C63" s="4"/>
      <c r="D63" s="4"/>
      <c r="E63" s="4"/>
      <c r="F63" s="4"/>
      <c r="G63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CD7B7-FCAC-44EA-AA34-DC5A17CFA987}">
  <dimension ref="A1:G61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150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131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5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SUM(G11,G14,G17)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140</v>
      </c>
      <c r="E11" s="49"/>
      <c r="F11" s="44"/>
      <c r="G11" s="45">
        <f>SUM(G12:G12)</f>
        <v>0</v>
      </c>
    </row>
    <row r="12" spans="1:7" ht="12.75">
      <c r="A12" s="18" t="s">
        <v>40</v>
      </c>
      <c r="B12" s="5">
        <v>1</v>
      </c>
      <c r="C12" s="6" t="s">
        <v>2</v>
      </c>
      <c r="D12" s="8" t="s">
        <v>141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SUM(G15:G15)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142</v>
      </c>
      <c r="E15" s="5" t="s">
        <v>31</v>
      </c>
      <c r="F15" s="35"/>
      <c r="G15" s="35">
        <f aca="true" t="shared" si="1" ref="G15">B15*F15</f>
        <v>0</v>
      </c>
    </row>
    <row r="16" spans="1:7" ht="12.75">
      <c r="A16" s="18"/>
      <c r="B16" s="5"/>
      <c r="C16" s="5"/>
      <c r="D16" s="8"/>
      <c r="E16" s="5"/>
      <c r="F16" s="35"/>
      <c r="G16" s="35"/>
    </row>
    <row r="17" spans="1:7" ht="15.75">
      <c r="A17" s="52" t="s">
        <v>143</v>
      </c>
      <c r="B17" s="42"/>
      <c r="C17" s="49"/>
      <c r="D17" s="43" t="s">
        <v>144</v>
      </c>
      <c r="E17" s="49"/>
      <c r="F17" s="44"/>
      <c r="G17" s="45">
        <f>SUM(G18:G18)</f>
        <v>0</v>
      </c>
    </row>
    <row r="18" spans="1:7" ht="12.75">
      <c r="A18" s="18" t="s">
        <v>146</v>
      </c>
      <c r="B18" s="5">
        <v>1</v>
      </c>
      <c r="C18" s="6" t="s">
        <v>2</v>
      </c>
      <c r="D18" s="8" t="s">
        <v>145</v>
      </c>
      <c r="E18" s="5" t="s">
        <v>31</v>
      </c>
      <c r="F18" s="35"/>
      <c r="G18" s="35">
        <f aca="true" t="shared" si="2" ref="G18">B18*F18</f>
        <v>0</v>
      </c>
    </row>
    <row r="19" spans="1:7" ht="12.75">
      <c r="A19" s="6"/>
      <c r="B19" s="5"/>
      <c r="C19" s="6"/>
      <c r="D19" s="10"/>
      <c r="E19" s="5"/>
      <c r="F19" s="35"/>
      <c r="G19" s="35"/>
    </row>
    <row r="20" spans="1:7" ht="17.25" customHeight="1">
      <c r="A20" s="51" t="s">
        <v>44</v>
      </c>
      <c r="B20" s="20"/>
      <c r="C20" s="19"/>
      <c r="D20" s="21" t="s">
        <v>3</v>
      </c>
      <c r="E20" s="19"/>
      <c r="F20" s="39"/>
      <c r="G20" s="40">
        <f>SUM(G22,G27)</f>
        <v>0</v>
      </c>
    </row>
    <row r="21" spans="1:7" ht="12.75">
      <c r="A21" s="11"/>
      <c r="B21" s="12"/>
      <c r="C21" s="13"/>
      <c r="D21" s="4"/>
      <c r="E21" s="14"/>
      <c r="F21" s="35"/>
      <c r="G21" s="35"/>
    </row>
    <row r="22" spans="1:7" ht="15.75">
      <c r="A22" s="52" t="s">
        <v>45</v>
      </c>
      <c r="B22" s="42"/>
      <c r="C22" s="41"/>
      <c r="D22" s="43" t="s">
        <v>4</v>
      </c>
      <c r="E22" s="41"/>
      <c r="F22" s="44"/>
      <c r="G22" s="45">
        <f>SUM(G23:G25)</f>
        <v>0</v>
      </c>
    </row>
    <row r="23" spans="1:7" ht="12.75">
      <c r="A23" s="18" t="s">
        <v>46</v>
      </c>
      <c r="B23" s="5">
        <v>19</v>
      </c>
      <c r="C23" s="6" t="s">
        <v>5</v>
      </c>
      <c r="D23" s="4" t="s">
        <v>6</v>
      </c>
      <c r="E23" s="5" t="s">
        <v>31</v>
      </c>
      <c r="F23" s="35"/>
      <c r="G23" s="35">
        <f t="shared" si="0"/>
        <v>0</v>
      </c>
    </row>
    <row r="24" spans="1:7" ht="12.75">
      <c r="A24" s="18" t="s">
        <v>47</v>
      </c>
      <c r="B24" s="5">
        <v>10</v>
      </c>
      <c r="C24" s="5" t="s">
        <v>5</v>
      </c>
      <c r="D24" s="4" t="s">
        <v>21</v>
      </c>
      <c r="E24" s="5" t="s">
        <v>31</v>
      </c>
      <c r="F24" s="35"/>
      <c r="G24" s="35">
        <f t="shared" si="0"/>
        <v>0</v>
      </c>
    </row>
    <row r="25" spans="1:7" ht="12.75">
      <c r="A25" s="18" t="s">
        <v>111</v>
      </c>
      <c r="B25" s="5">
        <v>1</v>
      </c>
      <c r="C25" s="5" t="s">
        <v>2</v>
      </c>
      <c r="D25" s="7" t="s">
        <v>7</v>
      </c>
      <c r="E25" s="5" t="s">
        <v>31</v>
      </c>
      <c r="F25" s="35"/>
      <c r="G25" s="35">
        <f t="shared" si="0"/>
        <v>0</v>
      </c>
    </row>
    <row r="26" spans="1:7" ht="12.75">
      <c r="A26" s="4"/>
      <c r="B26" s="5"/>
      <c r="C26" s="5"/>
      <c r="D26" s="4"/>
      <c r="E26" s="14"/>
      <c r="F26" s="35"/>
      <c r="G26" s="35"/>
    </row>
    <row r="27" spans="1:7" ht="15.75">
      <c r="A27" s="52" t="s">
        <v>112</v>
      </c>
      <c r="B27" s="42"/>
      <c r="C27" s="42"/>
      <c r="D27" s="43" t="s">
        <v>8</v>
      </c>
      <c r="E27" s="48"/>
      <c r="F27" s="44"/>
      <c r="G27" s="45">
        <f>SUM(G28:G29)</f>
        <v>0</v>
      </c>
    </row>
    <row r="28" spans="1:7" ht="12.75">
      <c r="A28" s="18" t="s">
        <v>113</v>
      </c>
      <c r="B28" s="5">
        <v>12</v>
      </c>
      <c r="C28" s="6" t="s">
        <v>5</v>
      </c>
      <c r="D28" s="7" t="s">
        <v>59</v>
      </c>
      <c r="E28" s="5" t="s">
        <v>31</v>
      </c>
      <c r="F28" s="35"/>
      <c r="G28" s="35">
        <f aca="true" t="shared" si="3" ref="G28:G57">B28*F28</f>
        <v>0</v>
      </c>
    </row>
    <row r="29" spans="1:7" ht="12.75">
      <c r="A29" s="18" t="s">
        <v>114</v>
      </c>
      <c r="B29" s="5">
        <v>1</v>
      </c>
      <c r="C29" s="5" t="s">
        <v>2</v>
      </c>
      <c r="D29" s="4" t="s">
        <v>116</v>
      </c>
      <c r="E29" s="5" t="s">
        <v>31</v>
      </c>
      <c r="F29" s="35"/>
      <c r="G29" s="35">
        <f t="shared" si="3"/>
        <v>0</v>
      </c>
    </row>
    <row r="30" spans="1:7" ht="12.75">
      <c r="A30" s="4"/>
      <c r="B30" s="5"/>
      <c r="C30" s="5"/>
      <c r="D30" s="7"/>
      <c r="E30" s="14"/>
      <c r="F30" s="35"/>
      <c r="G30" s="35"/>
    </row>
    <row r="31" spans="1:7" ht="17.25" customHeight="1">
      <c r="A31" s="51" t="s">
        <v>48</v>
      </c>
      <c r="B31" s="20"/>
      <c r="C31" s="20"/>
      <c r="D31" s="21" t="s">
        <v>9</v>
      </c>
      <c r="E31" s="23"/>
      <c r="F31" s="39"/>
      <c r="G31" s="40">
        <f>SUM(G33,G36,G41)</f>
        <v>0</v>
      </c>
    </row>
    <row r="32" spans="1:7" ht="12.75">
      <c r="A32" s="4"/>
      <c r="B32" s="5"/>
      <c r="C32" s="4"/>
      <c r="D32" s="4"/>
      <c r="E32" s="4"/>
      <c r="F32" s="35"/>
      <c r="G32" s="35"/>
    </row>
    <row r="33" spans="1:7" ht="15.75">
      <c r="A33" s="52" t="s">
        <v>49</v>
      </c>
      <c r="B33" s="42"/>
      <c r="C33" s="41"/>
      <c r="D33" s="43" t="s">
        <v>10</v>
      </c>
      <c r="E33" s="41"/>
      <c r="F33" s="44"/>
      <c r="G33" s="45">
        <f>SUM(G34:G34)</f>
        <v>0</v>
      </c>
    </row>
    <row r="34" spans="1:7" ht="12.75">
      <c r="A34" s="18" t="s">
        <v>50</v>
      </c>
      <c r="B34" s="5">
        <v>1</v>
      </c>
      <c r="C34" s="5" t="s">
        <v>2</v>
      </c>
      <c r="D34" s="4" t="s">
        <v>117</v>
      </c>
      <c r="E34" s="5" t="s">
        <v>31</v>
      </c>
      <c r="F34" s="35"/>
      <c r="G34" s="35">
        <f t="shared" si="3"/>
        <v>0</v>
      </c>
    </row>
    <row r="35" spans="1:7" ht="12.75">
      <c r="A35" s="4"/>
      <c r="B35" s="5"/>
      <c r="C35" s="4"/>
      <c r="D35" s="4"/>
      <c r="E35" s="4"/>
      <c r="F35" s="35"/>
      <c r="G35" s="35"/>
    </row>
    <row r="36" spans="1:7" ht="15.75">
      <c r="A36" s="52" t="s">
        <v>51</v>
      </c>
      <c r="B36" s="42"/>
      <c r="C36" s="41"/>
      <c r="D36" s="43" t="s">
        <v>11</v>
      </c>
      <c r="E36" s="41"/>
      <c r="F36" s="44"/>
      <c r="G36" s="45">
        <f>SUM(G37:G39)</f>
        <v>0</v>
      </c>
    </row>
    <row r="37" spans="1:7" ht="12.75">
      <c r="A37" s="18" t="s">
        <v>52</v>
      </c>
      <c r="B37" s="5">
        <v>8</v>
      </c>
      <c r="C37" s="5" t="s">
        <v>27</v>
      </c>
      <c r="D37" s="7" t="s">
        <v>147</v>
      </c>
      <c r="E37" s="5" t="s">
        <v>31</v>
      </c>
      <c r="F37" s="35"/>
      <c r="G37" s="35">
        <f t="shared" si="3"/>
        <v>0</v>
      </c>
    </row>
    <row r="38" spans="1:7" ht="12.75">
      <c r="A38" s="18" t="s">
        <v>53</v>
      </c>
      <c r="B38" s="5">
        <v>4</v>
      </c>
      <c r="C38" s="5" t="s">
        <v>27</v>
      </c>
      <c r="D38" s="7" t="s">
        <v>148</v>
      </c>
      <c r="E38" s="5" t="s">
        <v>31</v>
      </c>
      <c r="F38" s="35"/>
      <c r="G38" s="35">
        <f t="shared" si="3"/>
        <v>0</v>
      </c>
    </row>
    <row r="39" spans="1:7" ht="12.75">
      <c r="A39" s="18" t="s">
        <v>54</v>
      </c>
      <c r="B39" s="5">
        <v>2</v>
      </c>
      <c r="C39" s="5" t="s">
        <v>27</v>
      </c>
      <c r="D39" s="7" t="s">
        <v>149</v>
      </c>
      <c r="E39" s="5" t="s">
        <v>31</v>
      </c>
      <c r="F39" s="35"/>
      <c r="G39" s="35">
        <f t="shared" si="3"/>
        <v>0</v>
      </c>
    </row>
    <row r="40" spans="1:7" ht="12.75">
      <c r="A40" s="4"/>
      <c r="B40" s="5"/>
      <c r="C40" s="5"/>
      <c r="D40" s="7"/>
      <c r="E40" s="4"/>
      <c r="F40" s="35"/>
      <c r="G40" s="35"/>
    </row>
    <row r="41" spans="1:7" ht="15.75">
      <c r="A41" s="52" t="s">
        <v>55</v>
      </c>
      <c r="B41" s="42"/>
      <c r="C41" s="42"/>
      <c r="D41" s="43" t="s">
        <v>119</v>
      </c>
      <c r="E41" s="41"/>
      <c r="F41" s="44"/>
      <c r="G41" s="45">
        <f>SUM(G42:G43)</f>
        <v>0</v>
      </c>
    </row>
    <row r="42" spans="1:7" ht="12.75">
      <c r="A42" s="18" t="s">
        <v>56</v>
      </c>
      <c r="B42" s="5">
        <v>29</v>
      </c>
      <c r="C42" s="5" t="s">
        <v>5</v>
      </c>
      <c r="D42" s="4" t="s">
        <v>12</v>
      </c>
      <c r="E42" s="5" t="s">
        <v>31</v>
      </c>
      <c r="F42" s="35"/>
      <c r="G42" s="35">
        <f t="shared" si="3"/>
        <v>0</v>
      </c>
    </row>
    <row r="43" spans="1:7" ht="12.75">
      <c r="A43" s="18" t="s">
        <v>57</v>
      </c>
      <c r="B43" s="5">
        <v>12</v>
      </c>
      <c r="C43" s="5" t="s">
        <v>5</v>
      </c>
      <c r="D43" s="4" t="s">
        <v>13</v>
      </c>
      <c r="E43" s="5" t="s">
        <v>31</v>
      </c>
      <c r="F43" s="35"/>
      <c r="G43" s="35">
        <f t="shared" si="3"/>
        <v>0</v>
      </c>
    </row>
    <row r="44" spans="1:7" ht="12.75">
      <c r="A44" s="4"/>
      <c r="B44" s="5"/>
      <c r="C44" s="5"/>
      <c r="D44" s="4"/>
      <c r="E44" s="5"/>
      <c r="F44" s="35"/>
      <c r="G44" s="35"/>
    </row>
    <row r="45" spans="1:7" ht="17.25" customHeight="1">
      <c r="A45" s="51" t="s">
        <v>60</v>
      </c>
      <c r="B45" s="20"/>
      <c r="C45" s="20"/>
      <c r="D45" s="21" t="s">
        <v>71</v>
      </c>
      <c r="E45" s="22"/>
      <c r="F45" s="39"/>
      <c r="G45" s="40">
        <f>SUM(G47,G50,G54)</f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61</v>
      </c>
      <c r="B47" s="46"/>
      <c r="C47" s="47"/>
      <c r="D47" s="43" t="s">
        <v>15</v>
      </c>
      <c r="E47" s="48"/>
      <c r="F47" s="44"/>
      <c r="G47" s="45">
        <f>SUM(G48:G48)</f>
        <v>0</v>
      </c>
    </row>
    <row r="48" spans="1:7" ht="12.75">
      <c r="A48" s="18" t="s">
        <v>62</v>
      </c>
      <c r="B48" s="5">
        <v>1</v>
      </c>
      <c r="C48" s="5" t="s">
        <v>2</v>
      </c>
      <c r="D48" s="4" t="s">
        <v>121</v>
      </c>
      <c r="E48" s="5" t="s">
        <v>31</v>
      </c>
      <c r="F48" s="35"/>
      <c r="G48" s="35">
        <f t="shared" si="3"/>
        <v>0</v>
      </c>
    </row>
    <row r="49" spans="1:7" ht="12.75">
      <c r="A49" s="4"/>
      <c r="B49" s="5"/>
      <c r="C49" s="5"/>
      <c r="D49" s="7"/>
      <c r="E49" s="4"/>
      <c r="F49" s="35"/>
      <c r="G49" s="35"/>
    </row>
    <row r="50" spans="1:7" ht="15.75">
      <c r="A50" s="52" t="s">
        <v>64</v>
      </c>
      <c r="B50" s="46"/>
      <c r="C50" s="47"/>
      <c r="D50" s="43" t="s">
        <v>16</v>
      </c>
      <c r="E50" s="48"/>
      <c r="F50" s="44"/>
      <c r="G50" s="45">
        <f>SUM(G51:G52)</f>
        <v>0</v>
      </c>
    </row>
    <row r="51" spans="1:7" ht="12.75">
      <c r="A51" s="18" t="s">
        <v>65</v>
      </c>
      <c r="B51" s="12">
        <v>1</v>
      </c>
      <c r="C51" s="15" t="s">
        <v>2</v>
      </c>
      <c r="D51" s="16" t="s">
        <v>17</v>
      </c>
      <c r="E51" s="5" t="s">
        <v>31</v>
      </c>
      <c r="F51" s="35"/>
      <c r="G51" s="35">
        <f t="shared" si="3"/>
        <v>0</v>
      </c>
    </row>
    <row r="52" spans="1:7" ht="12.75">
      <c r="A52" s="18" t="s">
        <v>122</v>
      </c>
      <c r="B52" s="12">
        <v>1</v>
      </c>
      <c r="C52" s="15" t="s">
        <v>2</v>
      </c>
      <c r="D52" s="16" t="s">
        <v>18</v>
      </c>
      <c r="E52" s="5" t="s">
        <v>31</v>
      </c>
      <c r="F52" s="35"/>
      <c r="G52" s="35">
        <f t="shared" si="3"/>
        <v>0</v>
      </c>
    </row>
    <row r="53" spans="1:7" ht="12.75">
      <c r="A53" s="4"/>
      <c r="B53" s="12"/>
      <c r="C53" s="15"/>
      <c r="D53" s="16"/>
      <c r="E53" s="14"/>
      <c r="F53" s="35"/>
      <c r="G53" s="35"/>
    </row>
    <row r="54" spans="1:7" ht="15.75">
      <c r="A54" s="52" t="s">
        <v>66</v>
      </c>
      <c r="B54" s="46"/>
      <c r="C54" s="47"/>
      <c r="D54" s="43" t="s">
        <v>19</v>
      </c>
      <c r="E54" s="48"/>
      <c r="F54" s="44"/>
      <c r="G54" s="45">
        <f>SUM(G55:G57)</f>
        <v>0</v>
      </c>
    </row>
    <row r="55" spans="1:7" ht="12.75">
      <c r="A55" s="18" t="s">
        <v>67</v>
      </c>
      <c r="B55" s="12">
        <v>1</v>
      </c>
      <c r="C55" s="17" t="s">
        <v>2</v>
      </c>
      <c r="D55" s="16" t="s">
        <v>20</v>
      </c>
      <c r="E55" s="5" t="s">
        <v>31</v>
      </c>
      <c r="F55" s="35"/>
      <c r="G55" s="35">
        <f t="shared" si="3"/>
        <v>0</v>
      </c>
    </row>
    <row r="56" spans="1:7" ht="12.75">
      <c r="A56" s="18" t="s">
        <v>123</v>
      </c>
      <c r="B56" s="12">
        <v>1</v>
      </c>
      <c r="C56" s="17" t="s">
        <v>2</v>
      </c>
      <c r="D56" s="16" t="s">
        <v>68</v>
      </c>
      <c r="E56" s="5" t="s">
        <v>31</v>
      </c>
      <c r="F56" s="35"/>
      <c r="G56" s="35">
        <f t="shared" si="3"/>
        <v>0</v>
      </c>
    </row>
    <row r="57" spans="1:7" ht="12.75">
      <c r="A57" s="18" t="s">
        <v>124</v>
      </c>
      <c r="B57" s="12">
        <v>1</v>
      </c>
      <c r="C57" s="17" t="s">
        <v>2</v>
      </c>
      <c r="D57" s="16" t="s">
        <v>69</v>
      </c>
      <c r="E57" s="5" t="s">
        <v>31</v>
      </c>
      <c r="F57" s="35"/>
      <c r="G57" s="35">
        <f t="shared" si="3"/>
        <v>0</v>
      </c>
    </row>
    <row r="58" spans="1:7" ht="13.5" thickBot="1">
      <c r="A58" s="29"/>
      <c r="B58" s="30"/>
      <c r="C58" s="31"/>
      <c r="D58" s="32"/>
      <c r="E58" s="33"/>
      <c r="F58" s="36"/>
      <c r="G58" s="36"/>
    </row>
    <row r="59" spans="1:7" ht="13.5" thickTop="1">
      <c r="A59" s="24"/>
      <c r="B59" s="25"/>
      <c r="C59" s="26"/>
      <c r="D59" s="27"/>
      <c r="E59" s="28"/>
      <c r="F59" s="37"/>
      <c r="G59" s="37"/>
    </row>
    <row r="60" spans="1:7" ht="18">
      <c r="A60" s="4"/>
      <c r="B60" s="12"/>
      <c r="C60" s="17"/>
      <c r="D60" s="34" t="s">
        <v>30</v>
      </c>
      <c r="E60" s="5"/>
      <c r="F60" s="35"/>
      <c r="G60" s="38">
        <f>SUM(G4,G9,G20,G31,G45)</f>
        <v>0</v>
      </c>
    </row>
    <row r="61" spans="1:7" ht="12.75">
      <c r="A61" s="4"/>
      <c r="B61" s="4"/>
      <c r="C61" s="4"/>
      <c r="D61" s="4"/>
      <c r="E61" s="4"/>
      <c r="F61" s="4"/>
      <c r="G61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69820-F7BA-4F87-B6A1-E51038232041}">
  <dimension ref="A1:G61"/>
  <sheetViews>
    <sheetView zoomScale="115" zoomScaleNormal="115" workbookViewId="0" topLeftCell="A1"/>
  </sheetViews>
  <sheetFormatPr defaultColWidth="9.140625" defaultRowHeight="12.75"/>
  <cols>
    <col min="1" max="1" width="11.8515625" style="1" customWidth="1"/>
    <col min="2" max="2" width="6.7109375" style="1" customWidth="1"/>
    <col min="3" max="3" width="10.28125" style="1" customWidth="1"/>
    <col min="4" max="4" width="80.57421875" style="1" bestFit="1" customWidth="1"/>
    <col min="5" max="5" width="15.7109375" style="1" bestFit="1" customWidth="1"/>
    <col min="6" max="6" width="15.421875" style="1" bestFit="1" customWidth="1"/>
    <col min="7" max="7" width="19.8515625" style="1" bestFit="1" customWidth="1"/>
    <col min="8" max="16384" width="9.140625" style="1" customWidth="1"/>
  </cols>
  <sheetData>
    <row r="1" ht="24" customHeight="1">
      <c r="A1" s="50" t="s">
        <v>151</v>
      </c>
    </row>
    <row r="2" spans="1:7" s="3" customFormat="1" ht="16.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29</v>
      </c>
      <c r="G2" s="2" t="s">
        <v>28</v>
      </c>
    </row>
    <row r="3" spans="1:7" ht="12.75">
      <c r="A3" s="4"/>
      <c r="B3" s="5"/>
      <c r="C3" s="4"/>
      <c r="D3" s="4"/>
      <c r="E3" s="4"/>
      <c r="F3" s="4"/>
      <c r="G3" s="4"/>
    </row>
    <row r="4" spans="1:7" ht="17.25" customHeight="1">
      <c r="A4" s="51" t="s">
        <v>32</v>
      </c>
      <c r="B4" s="20"/>
      <c r="C4" s="19"/>
      <c r="D4" s="21" t="s">
        <v>70</v>
      </c>
      <c r="E4" s="19"/>
      <c r="F4" s="22"/>
      <c r="G4" s="40">
        <f>SUM(G6:G7)</f>
        <v>0</v>
      </c>
    </row>
    <row r="5" spans="1:7" ht="12.75">
      <c r="A5" s="6"/>
      <c r="B5" s="5"/>
      <c r="C5" s="6"/>
      <c r="D5" s="7"/>
      <c r="E5" s="6"/>
      <c r="F5" s="4"/>
      <c r="G5" s="4"/>
    </row>
    <row r="6" spans="1:7" ht="12.75">
      <c r="A6" s="18" t="s">
        <v>33</v>
      </c>
      <c r="B6" s="5">
        <v>1</v>
      </c>
      <c r="C6" s="5" t="s">
        <v>0</v>
      </c>
      <c r="D6" s="8" t="s">
        <v>103</v>
      </c>
      <c r="E6" s="5" t="s">
        <v>31</v>
      </c>
      <c r="F6" s="35"/>
      <c r="G6" s="35">
        <f>B6*F6</f>
        <v>0</v>
      </c>
    </row>
    <row r="7" spans="1:7" ht="12.75">
      <c r="A7" s="18" t="s">
        <v>34</v>
      </c>
      <c r="B7" s="5">
        <v>2</v>
      </c>
      <c r="C7" s="5" t="s">
        <v>0</v>
      </c>
      <c r="D7" s="4" t="s">
        <v>105</v>
      </c>
      <c r="E7" s="5" t="s">
        <v>31</v>
      </c>
      <c r="F7" s="35"/>
      <c r="G7" s="35">
        <f aca="true" t="shared" si="0" ref="G7:G25">B7*F7</f>
        <v>0</v>
      </c>
    </row>
    <row r="8" spans="1:7" ht="12.75">
      <c r="A8" s="9"/>
      <c r="B8" s="5"/>
      <c r="C8" s="6"/>
      <c r="D8" s="10"/>
      <c r="E8" s="6"/>
      <c r="F8" s="35"/>
      <c r="G8" s="35"/>
    </row>
    <row r="9" spans="1:7" ht="17.25" customHeight="1">
      <c r="A9" s="51" t="s">
        <v>38</v>
      </c>
      <c r="B9" s="20"/>
      <c r="C9" s="19"/>
      <c r="D9" s="21" t="s">
        <v>1</v>
      </c>
      <c r="E9" s="19"/>
      <c r="F9" s="39"/>
      <c r="G9" s="40">
        <f>SUM(G11,G14,G17)</f>
        <v>0</v>
      </c>
    </row>
    <row r="10" spans="1:7" ht="12.75">
      <c r="A10" s="6"/>
      <c r="B10" s="5"/>
      <c r="C10" s="6"/>
      <c r="D10" s="7"/>
      <c r="E10" s="6"/>
      <c r="F10" s="35"/>
      <c r="G10" s="35"/>
    </row>
    <row r="11" spans="1:7" ht="16.5" customHeight="1">
      <c r="A11" s="52" t="s">
        <v>39</v>
      </c>
      <c r="B11" s="42"/>
      <c r="C11" s="49"/>
      <c r="D11" s="43" t="s">
        <v>153</v>
      </c>
      <c r="E11" s="49"/>
      <c r="F11" s="44"/>
      <c r="G11" s="45">
        <f>SUM(G12:G12)</f>
        <v>0</v>
      </c>
    </row>
    <row r="12" spans="1:7" ht="25.5">
      <c r="A12" s="18" t="s">
        <v>40</v>
      </c>
      <c r="B12" s="5">
        <v>1</v>
      </c>
      <c r="C12" s="6" t="s">
        <v>2</v>
      </c>
      <c r="D12" s="8" t="s">
        <v>152</v>
      </c>
      <c r="E12" s="5" t="s">
        <v>31</v>
      </c>
      <c r="F12" s="35"/>
      <c r="G12" s="35">
        <f t="shared" si="0"/>
        <v>0</v>
      </c>
    </row>
    <row r="13" spans="1:7" ht="12.75">
      <c r="A13" s="18"/>
      <c r="B13" s="5"/>
      <c r="C13" s="6"/>
      <c r="D13" s="8"/>
      <c r="E13" s="5"/>
      <c r="F13" s="35"/>
      <c r="G13" s="35"/>
    </row>
    <row r="14" spans="1:7" ht="16.5" customHeight="1">
      <c r="A14" s="52" t="s">
        <v>41</v>
      </c>
      <c r="B14" s="42"/>
      <c r="C14" s="49"/>
      <c r="D14" s="43" t="s">
        <v>108</v>
      </c>
      <c r="E14" s="49"/>
      <c r="F14" s="44"/>
      <c r="G14" s="45">
        <f>SUM(G15:G15)</f>
        <v>0</v>
      </c>
    </row>
    <row r="15" spans="1:7" ht="12.75">
      <c r="A15" s="18" t="s">
        <v>42</v>
      </c>
      <c r="B15" s="5">
        <v>1</v>
      </c>
      <c r="C15" s="5" t="s">
        <v>0</v>
      </c>
      <c r="D15" s="8" t="s">
        <v>142</v>
      </c>
      <c r="E15" s="5" t="s">
        <v>31</v>
      </c>
      <c r="F15" s="35"/>
      <c r="G15" s="35">
        <f aca="true" t="shared" si="1" ref="G15">B15*F15</f>
        <v>0</v>
      </c>
    </row>
    <row r="16" spans="1:7" ht="12.75">
      <c r="A16" s="18"/>
      <c r="B16" s="5"/>
      <c r="C16" s="5"/>
      <c r="D16" s="8"/>
      <c r="E16" s="5"/>
      <c r="F16" s="35"/>
      <c r="G16" s="35"/>
    </row>
    <row r="17" spans="1:7" ht="15.75">
      <c r="A17" s="52" t="s">
        <v>143</v>
      </c>
      <c r="B17" s="42"/>
      <c r="C17" s="49"/>
      <c r="D17" s="43" t="s">
        <v>154</v>
      </c>
      <c r="E17" s="49"/>
      <c r="F17" s="44"/>
      <c r="G17" s="45">
        <f>SUM(G18:G18)</f>
        <v>0</v>
      </c>
    </row>
    <row r="18" spans="1:7" ht="12.75">
      <c r="A18" s="18" t="s">
        <v>146</v>
      </c>
      <c r="B18" s="5">
        <v>1</v>
      </c>
      <c r="C18" s="6" t="s">
        <v>2</v>
      </c>
      <c r="D18" s="8" t="s">
        <v>145</v>
      </c>
      <c r="E18" s="5" t="s">
        <v>31</v>
      </c>
      <c r="F18" s="35"/>
      <c r="G18" s="35">
        <f aca="true" t="shared" si="2" ref="G18">B18*F18</f>
        <v>0</v>
      </c>
    </row>
    <row r="19" spans="1:7" ht="12.75">
      <c r="A19" s="6"/>
      <c r="B19" s="5"/>
      <c r="C19" s="6"/>
      <c r="D19" s="10"/>
      <c r="E19" s="5"/>
      <c r="F19" s="35"/>
      <c r="G19" s="35"/>
    </row>
    <row r="20" spans="1:7" ht="17.25" customHeight="1">
      <c r="A20" s="51" t="s">
        <v>44</v>
      </c>
      <c r="B20" s="20"/>
      <c r="C20" s="19"/>
      <c r="D20" s="21" t="s">
        <v>3</v>
      </c>
      <c r="E20" s="19"/>
      <c r="F20" s="39"/>
      <c r="G20" s="40">
        <f>SUM(G22,G27)</f>
        <v>0</v>
      </c>
    </row>
    <row r="21" spans="1:7" ht="12.75">
      <c r="A21" s="11"/>
      <c r="B21" s="12"/>
      <c r="C21" s="13"/>
      <c r="D21" s="4"/>
      <c r="E21" s="14"/>
      <c r="F21" s="35"/>
      <c r="G21" s="35"/>
    </row>
    <row r="22" spans="1:7" ht="15.75">
      <c r="A22" s="52" t="s">
        <v>45</v>
      </c>
      <c r="B22" s="42"/>
      <c r="C22" s="41"/>
      <c r="D22" s="43" t="s">
        <v>4</v>
      </c>
      <c r="E22" s="41"/>
      <c r="F22" s="44"/>
      <c r="G22" s="45">
        <f>SUM(G23:G25)</f>
        <v>0</v>
      </c>
    </row>
    <row r="23" spans="1:7" ht="12.75">
      <c r="A23" s="18" t="s">
        <v>46</v>
      </c>
      <c r="B23" s="5">
        <v>19</v>
      </c>
      <c r="C23" s="6" t="s">
        <v>5</v>
      </c>
      <c r="D23" s="4" t="s">
        <v>6</v>
      </c>
      <c r="E23" s="5" t="s">
        <v>31</v>
      </c>
      <c r="F23" s="35"/>
      <c r="G23" s="35">
        <f t="shared" si="0"/>
        <v>0</v>
      </c>
    </row>
    <row r="24" spans="1:7" ht="12.75">
      <c r="A24" s="18" t="s">
        <v>47</v>
      </c>
      <c r="B24" s="5">
        <v>13</v>
      </c>
      <c r="C24" s="5" t="s">
        <v>5</v>
      </c>
      <c r="D24" s="4" t="s">
        <v>21</v>
      </c>
      <c r="E24" s="5" t="s">
        <v>31</v>
      </c>
      <c r="F24" s="35"/>
      <c r="G24" s="35">
        <f t="shared" si="0"/>
        <v>0</v>
      </c>
    </row>
    <row r="25" spans="1:7" ht="12.75">
      <c r="A25" s="18" t="s">
        <v>111</v>
      </c>
      <c r="B25" s="5">
        <v>1</v>
      </c>
      <c r="C25" s="5" t="s">
        <v>2</v>
      </c>
      <c r="D25" s="7" t="s">
        <v>7</v>
      </c>
      <c r="E25" s="5" t="s">
        <v>31</v>
      </c>
      <c r="F25" s="35"/>
      <c r="G25" s="35">
        <f t="shared" si="0"/>
        <v>0</v>
      </c>
    </row>
    <row r="26" spans="1:7" ht="12.75">
      <c r="A26" s="4"/>
      <c r="B26" s="5"/>
      <c r="C26" s="5"/>
      <c r="D26" s="4"/>
      <c r="E26" s="14"/>
      <c r="F26" s="35"/>
      <c r="G26" s="35"/>
    </row>
    <row r="27" spans="1:7" ht="15.75">
      <c r="A27" s="52" t="s">
        <v>112</v>
      </c>
      <c r="B27" s="42"/>
      <c r="C27" s="42"/>
      <c r="D27" s="43" t="s">
        <v>8</v>
      </c>
      <c r="E27" s="48"/>
      <c r="F27" s="44"/>
      <c r="G27" s="45">
        <f>SUM(G28:G29)</f>
        <v>0</v>
      </c>
    </row>
    <row r="28" spans="1:7" ht="12.75">
      <c r="A28" s="18" t="s">
        <v>113</v>
      </c>
      <c r="B28" s="5">
        <v>8</v>
      </c>
      <c r="C28" s="6" t="s">
        <v>5</v>
      </c>
      <c r="D28" s="7" t="s">
        <v>59</v>
      </c>
      <c r="E28" s="5" t="s">
        <v>31</v>
      </c>
      <c r="F28" s="35"/>
      <c r="G28" s="35">
        <f aca="true" t="shared" si="3" ref="G28:G57">B28*F28</f>
        <v>0</v>
      </c>
    </row>
    <row r="29" spans="1:7" ht="12.75">
      <c r="A29" s="18" t="s">
        <v>114</v>
      </c>
      <c r="B29" s="5">
        <v>1</v>
      </c>
      <c r="C29" s="5" t="s">
        <v>2</v>
      </c>
      <c r="D29" s="4" t="s">
        <v>116</v>
      </c>
      <c r="E29" s="5" t="s">
        <v>31</v>
      </c>
      <c r="F29" s="35"/>
      <c r="G29" s="35">
        <f t="shared" si="3"/>
        <v>0</v>
      </c>
    </row>
    <row r="30" spans="1:7" ht="12.75">
      <c r="A30" s="4"/>
      <c r="B30" s="5"/>
      <c r="C30" s="5"/>
      <c r="D30" s="7"/>
      <c r="E30" s="14"/>
      <c r="F30" s="35"/>
      <c r="G30" s="35"/>
    </row>
    <row r="31" spans="1:7" ht="17.25" customHeight="1">
      <c r="A31" s="51" t="s">
        <v>48</v>
      </c>
      <c r="B31" s="20"/>
      <c r="C31" s="20"/>
      <c r="D31" s="21" t="s">
        <v>9</v>
      </c>
      <c r="E31" s="23"/>
      <c r="F31" s="39"/>
      <c r="G31" s="40">
        <f>SUM(G33,G36,G41)</f>
        <v>0</v>
      </c>
    </row>
    <row r="32" spans="1:7" ht="12.75">
      <c r="A32" s="4"/>
      <c r="B32" s="5"/>
      <c r="C32" s="4"/>
      <c r="D32" s="4"/>
      <c r="E32" s="4"/>
      <c r="F32" s="35"/>
      <c r="G32" s="35"/>
    </row>
    <row r="33" spans="1:7" ht="15.75">
      <c r="A33" s="52" t="s">
        <v>49</v>
      </c>
      <c r="B33" s="42"/>
      <c r="C33" s="41"/>
      <c r="D33" s="43" t="s">
        <v>10</v>
      </c>
      <c r="E33" s="41"/>
      <c r="F33" s="44"/>
      <c r="G33" s="45">
        <f>SUM(G34:G34)</f>
        <v>0</v>
      </c>
    </row>
    <row r="34" spans="1:7" ht="12.75">
      <c r="A34" s="18" t="s">
        <v>50</v>
      </c>
      <c r="B34" s="5">
        <v>1</v>
      </c>
      <c r="C34" s="5" t="s">
        <v>2</v>
      </c>
      <c r="D34" s="4" t="s">
        <v>117</v>
      </c>
      <c r="E34" s="5" t="s">
        <v>31</v>
      </c>
      <c r="F34" s="35"/>
      <c r="G34" s="35">
        <f t="shared" si="3"/>
        <v>0</v>
      </c>
    </row>
    <row r="35" spans="1:7" ht="12.75">
      <c r="A35" s="4"/>
      <c r="B35" s="5"/>
      <c r="C35" s="4"/>
      <c r="D35" s="4"/>
      <c r="E35" s="4"/>
      <c r="F35" s="35"/>
      <c r="G35" s="35"/>
    </row>
    <row r="36" spans="1:7" ht="15.75">
      <c r="A36" s="52" t="s">
        <v>51</v>
      </c>
      <c r="B36" s="42"/>
      <c r="C36" s="41"/>
      <c r="D36" s="43" t="s">
        <v>11</v>
      </c>
      <c r="E36" s="41"/>
      <c r="F36" s="44"/>
      <c r="G36" s="45">
        <f>SUM(G37:G39)</f>
        <v>0</v>
      </c>
    </row>
    <row r="37" spans="1:7" ht="12.75">
      <c r="A37" s="18" t="s">
        <v>52</v>
      </c>
      <c r="B37" s="5">
        <v>8</v>
      </c>
      <c r="C37" s="5" t="s">
        <v>27</v>
      </c>
      <c r="D37" s="4" t="s">
        <v>155</v>
      </c>
      <c r="E37" s="5" t="s">
        <v>31</v>
      </c>
      <c r="F37" s="35"/>
      <c r="G37" s="35">
        <f t="shared" si="3"/>
        <v>0</v>
      </c>
    </row>
    <row r="38" spans="1:7" ht="12.75">
      <c r="A38" s="18" t="s">
        <v>53</v>
      </c>
      <c r="B38" s="5">
        <v>4</v>
      </c>
      <c r="C38" s="5" t="s">
        <v>27</v>
      </c>
      <c r="D38" s="4" t="s">
        <v>156</v>
      </c>
      <c r="E38" s="5" t="s">
        <v>31</v>
      </c>
      <c r="F38" s="35"/>
      <c r="G38" s="35">
        <f t="shared" si="3"/>
        <v>0</v>
      </c>
    </row>
    <row r="39" spans="1:7" ht="12.75">
      <c r="A39" s="18" t="s">
        <v>54</v>
      </c>
      <c r="B39" s="5">
        <v>2</v>
      </c>
      <c r="C39" s="5" t="s">
        <v>27</v>
      </c>
      <c r="D39" s="4" t="s">
        <v>157</v>
      </c>
      <c r="E39" s="5" t="s">
        <v>31</v>
      </c>
      <c r="F39" s="35"/>
      <c r="G39" s="35">
        <f t="shared" si="3"/>
        <v>0</v>
      </c>
    </row>
    <row r="40" spans="1:7" ht="12.75">
      <c r="A40" s="4"/>
      <c r="B40" s="5"/>
      <c r="C40" s="5"/>
      <c r="D40" s="7"/>
      <c r="E40" s="4"/>
      <c r="F40" s="35"/>
      <c r="G40" s="35"/>
    </row>
    <row r="41" spans="1:7" ht="15.75">
      <c r="A41" s="52" t="s">
        <v>55</v>
      </c>
      <c r="B41" s="42"/>
      <c r="C41" s="42"/>
      <c r="D41" s="43" t="s">
        <v>119</v>
      </c>
      <c r="E41" s="41"/>
      <c r="F41" s="44"/>
      <c r="G41" s="45">
        <f>SUM(G42:G43)</f>
        <v>0</v>
      </c>
    </row>
    <row r="42" spans="1:7" ht="12.75">
      <c r="A42" s="18" t="s">
        <v>56</v>
      </c>
      <c r="B42" s="5">
        <v>32</v>
      </c>
      <c r="C42" s="5" t="s">
        <v>5</v>
      </c>
      <c r="D42" s="4" t="s">
        <v>12</v>
      </c>
      <c r="E42" s="5" t="s">
        <v>31</v>
      </c>
      <c r="F42" s="35"/>
      <c r="G42" s="35">
        <f t="shared" si="3"/>
        <v>0</v>
      </c>
    </row>
    <row r="43" spans="1:7" ht="12.75">
      <c r="A43" s="18" t="s">
        <v>57</v>
      </c>
      <c r="B43" s="5">
        <v>8</v>
      </c>
      <c r="C43" s="5" t="s">
        <v>5</v>
      </c>
      <c r="D43" s="4" t="s">
        <v>13</v>
      </c>
      <c r="E43" s="5" t="s">
        <v>31</v>
      </c>
      <c r="F43" s="35"/>
      <c r="G43" s="35">
        <f t="shared" si="3"/>
        <v>0</v>
      </c>
    </row>
    <row r="44" spans="1:7" ht="12.75">
      <c r="A44" s="4"/>
      <c r="B44" s="5"/>
      <c r="C44" s="5"/>
      <c r="D44" s="4"/>
      <c r="E44" s="5"/>
      <c r="F44" s="35"/>
      <c r="G44" s="35"/>
    </row>
    <row r="45" spans="1:7" ht="17.25" customHeight="1">
      <c r="A45" s="51" t="s">
        <v>60</v>
      </c>
      <c r="B45" s="20"/>
      <c r="C45" s="20"/>
      <c r="D45" s="21" t="s">
        <v>71</v>
      </c>
      <c r="E45" s="22"/>
      <c r="F45" s="39"/>
      <c r="G45" s="40">
        <f>SUM(G47,G50,G54)</f>
        <v>0</v>
      </c>
    </row>
    <row r="46" spans="1:7" ht="12.75">
      <c r="A46" s="4"/>
      <c r="B46" s="5"/>
      <c r="C46" s="5"/>
      <c r="D46" s="7"/>
      <c r="E46" s="4"/>
      <c r="F46" s="35"/>
      <c r="G46" s="35"/>
    </row>
    <row r="47" spans="1:7" ht="15.75">
      <c r="A47" s="52" t="s">
        <v>61</v>
      </c>
      <c r="B47" s="46"/>
      <c r="C47" s="47"/>
      <c r="D47" s="43" t="s">
        <v>15</v>
      </c>
      <c r="E47" s="48"/>
      <c r="F47" s="44"/>
      <c r="G47" s="45">
        <f>SUM(G48:G48)</f>
        <v>0</v>
      </c>
    </row>
    <row r="48" spans="1:7" ht="12.75">
      <c r="A48" s="18" t="s">
        <v>62</v>
      </c>
      <c r="B48" s="5">
        <v>1</v>
      </c>
      <c r="C48" s="5" t="s">
        <v>2</v>
      </c>
      <c r="D48" s="4" t="s">
        <v>121</v>
      </c>
      <c r="E48" s="5" t="s">
        <v>31</v>
      </c>
      <c r="F48" s="35"/>
      <c r="G48" s="35">
        <f t="shared" si="3"/>
        <v>0</v>
      </c>
    </row>
    <row r="49" spans="1:7" ht="12.75">
      <c r="A49" s="4"/>
      <c r="B49" s="5"/>
      <c r="C49" s="5"/>
      <c r="D49" s="7"/>
      <c r="E49" s="4"/>
      <c r="F49" s="35"/>
      <c r="G49" s="35"/>
    </row>
    <row r="50" spans="1:7" ht="15.75">
      <c r="A50" s="52" t="s">
        <v>64</v>
      </c>
      <c r="B50" s="46"/>
      <c r="C50" s="47"/>
      <c r="D50" s="43" t="s">
        <v>16</v>
      </c>
      <c r="E50" s="48"/>
      <c r="F50" s="44"/>
      <c r="G50" s="45">
        <f>SUM(G51:G52)</f>
        <v>0</v>
      </c>
    </row>
    <row r="51" spans="1:7" ht="12.75">
      <c r="A51" s="18" t="s">
        <v>65</v>
      </c>
      <c r="B51" s="12">
        <v>1</v>
      </c>
      <c r="C51" s="15" t="s">
        <v>2</v>
      </c>
      <c r="D51" s="16" t="s">
        <v>17</v>
      </c>
      <c r="E51" s="5" t="s">
        <v>31</v>
      </c>
      <c r="F51" s="35"/>
      <c r="G51" s="35">
        <f t="shared" si="3"/>
        <v>0</v>
      </c>
    </row>
    <row r="52" spans="1:7" ht="12.75">
      <c r="A52" s="18" t="s">
        <v>122</v>
      </c>
      <c r="B52" s="12">
        <v>1</v>
      </c>
      <c r="C52" s="15" t="s">
        <v>2</v>
      </c>
      <c r="D52" s="16" t="s">
        <v>18</v>
      </c>
      <c r="E52" s="5" t="s">
        <v>31</v>
      </c>
      <c r="F52" s="35"/>
      <c r="G52" s="35">
        <f t="shared" si="3"/>
        <v>0</v>
      </c>
    </row>
    <row r="53" spans="1:7" ht="12.75">
      <c r="A53" s="4"/>
      <c r="B53" s="12"/>
      <c r="C53" s="15"/>
      <c r="D53" s="16"/>
      <c r="E53" s="14"/>
      <c r="F53" s="35"/>
      <c r="G53" s="35"/>
    </row>
    <row r="54" spans="1:7" ht="15.75">
      <c r="A54" s="52" t="s">
        <v>66</v>
      </c>
      <c r="B54" s="46"/>
      <c r="C54" s="47"/>
      <c r="D54" s="43" t="s">
        <v>19</v>
      </c>
      <c r="E54" s="48"/>
      <c r="F54" s="44"/>
      <c r="G54" s="45">
        <f>SUM(G55:G57)</f>
        <v>0</v>
      </c>
    </row>
    <row r="55" spans="1:7" ht="12.75">
      <c r="A55" s="18" t="s">
        <v>67</v>
      </c>
      <c r="B55" s="12">
        <v>1</v>
      </c>
      <c r="C55" s="17" t="s">
        <v>2</v>
      </c>
      <c r="D55" s="16" t="s">
        <v>20</v>
      </c>
      <c r="E55" s="5" t="s">
        <v>31</v>
      </c>
      <c r="F55" s="35"/>
      <c r="G55" s="35">
        <f t="shared" si="3"/>
        <v>0</v>
      </c>
    </row>
    <row r="56" spans="1:7" ht="12.75">
      <c r="A56" s="18" t="s">
        <v>123</v>
      </c>
      <c r="B56" s="12">
        <v>1</v>
      </c>
      <c r="C56" s="17" t="s">
        <v>2</v>
      </c>
      <c r="D56" s="16" t="s">
        <v>68</v>
      </c>
      <c r="E56" s="5" t="s">
        <v>31</v>
      </c>
      <c r="F56" s="35"/>
      <c r="G56" s="35">
        <f t="shared" si="3"/>
        <v>0</v>
      </c>
    </row>
    <row r="57" spans="1:7" ht="12.75">
      <c r="A57" s="18" t="s">
        <v>124</v>
      </c>
      <c r="B57" s="12">
        <v>1</v>
      </c>
      <c r="C57" s="17" t="s">
        <v>2</v>
      </c>
      <c r="D57" s="16" t="s">
        <v>69</v>
      </c>
      <c r="E57" s="5" t="s">
        <v>31</v>
      </c>
      <c r="F57" s="35"/>
      <c r="G57" s="35">
        <f t="shared" si="3"/>
        <v>0</v>
      </c>
    </row>
    <row r="58" spans="1:7" ht="13.5" thickBot="1">
      <c r="A58" s="29"/>
      <c r="B58" s="30"/>
      <c r="C58" s="31"/>
      <c r="D58" s="32"/>
      <c r="E58" s="33"/>
      <c r="F58" s="36"/>
      <c r="G58" s="36"/>
    </row>
    <row r="59" spans="1:7" ht="13.5" thickTop="1">
      <c r="A59" s="24"/>
      <c r="B59" s="25"/>
      <c r="C59" s="26"/>
      <c r="D59" s="27"/>
      <c r="E59" s="28"/>
      <c r="F59" s="37"/>
      <c r="G59" s="37"/>
    </row>
    <row r="60" spans="1:7" ht="18">
      <c r="A60" s="4"/>
      <c r="B60" s="12"/>
      <c r="C60" s="17"/>
      <c r="D60" s="34" t="s">
        <v>30</v>
      </c>
      <c r="E60" s="5"/>
      <c r="F60" s="35"/>
      <c r="G60" s="38">
        <f>SUM(G4,G9,G20,G31,G45)</f>
        <v>0</v>
      </c>
    </row>
    <row r="61" spans="1:7" ht="12.75">
      <c r="A61" s="4"/>
      <c r="B61" s="4"/>
      <c r="C61" s="4"/>
      <c r="D61" s="4"/>
      <c r="E61" s="4"/>
      <c r="F61" s="4"/>
      <c r="G61" s="4"/>
    </row>
  </sheetData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landscape" paperSize="9" scale="80" r:id="rId1"/>
  <headerFooter alignWithMargins="0">
    <oddHeader>&amp;CTEPVOS s.r.o., Královehradecká 1566, Ústí nad Orlicí
Instalace měřičů tepla v domovních kotelnách provozované firmou Tepvos s.r.o. Ústí nad Orlicí</oddHeader>
    <oddFooter>&amp;CStránka &amp;P z &amp;N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Firbas-nb</dc:creator>
  <cp:keywords/>
  <dc:description/>
  <cp:lastModifiedBy>firbas@inelsevenergie.cz</cp:lastModifiedBy>
  <cp:lastPrinted>2024-04-04T10:40:16Z</cp:lastPrinted>
  <dcterms:created xsi:type="dcterms:W3CDTF">2021-07-14T13:47:54Z</dcterms:created>
  <dcterms:modified xsi:type="dcterms:W3CDTF">2024-04-04T11:43:36Z</dcterms:modified>
  <cp:category/>
  <cp:version/>
  <cp:contentType/>
  <cp:contentStatus/>
</cp:coreProperties>
</file>